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drawingml.chart+xml" PartName="/xl/charts/chart3.xml"/>
  <Override ContentType="application/vnd.openxmlformats-officedocument.drawingml.chart+xml" PartName="/xl/charts/chart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ummary" sheetId="1" r:id="rId4"/>
    <sheet state="visible" name="Income" sheetId="2" r:id="rId5"/>
    <sheet state="visible" name="Savings" sheetId="3" r:id="rId6"/>
    <sheet state="visible" name="Monthly Expenses" sheetId="4" r:id="rId7"/>
    <sheet state="visible" name="Transaction" sheetId="5" r:id="rId8"/>
    <sheet state="hidden" name="Chart Data" sheetId="6" r:id="rId9"/>
  </sheets>
  <definedNames>
    <definedName localSheetId="0" name="ColumnTitleRegion2..C6.1">Summary!$C$5</definedName>
    <definedName name="TotalMonthlySavings">Income!$B$14</definedName>
    <definedName localSheetId="0" name="ColumnTitleRegion3..C8.1">Summary!$C$7</definedName>
    <definedName name="ColumnTitleRegion3..C8.1">Income!$B$13</definedName>
    <definedName name="TotalMonthlyExpenses">Income!$B$12</definedName>
    <definedName localSheetId="0" name="TotalMonthlyIncome">Summary!$C$4</definedName>
    <definedName localSheetId="0" name="BudgetTitle">Summary!$B$1</definedName>
    <definedName name="TotalMonthlyIncome">#REF!</definedName>
    <definedName name="ColumnTitleRegion2..C6.1">Income!$B$11</definedName>
    <definedName localSheetId="0" name="TotalMonthlySavings">Summary!$C$8</definedName>
    <definedName name="ColumnTitleRegion4..C10.1">Income!$B$15</definedName>
    <definedName localSheetId="0" name="ColumnTitleRegion1..C4.1">Summary!$C$3</definedName>
    <definedName localSheetId="0" name="TotalMonthlyExpenses">Summary!$C$6</definedName>
    <definedName name="ColumnTitleRegion1..C4.1">#REF!</definedName>
    <definedName name="Percentage_of_Income_Spent">'Chart Data'!$B$5</definedName>
    <definedName localSheetId="0" name="ColumnTitleRegion4..C10.1">Summary!$C$9</definedName>
    <definedName name="BudgetTitle">Income!$B$1</definedName>
    <definedName hidden="1" localSheetId="4" name="_xlnm._FilterDatabase">Transaction!$C$4:$C$24</definedName>
  </definedNames>
  <calcPr/>
  <extLst>
    <ext uri="GoogleSheetsCustomDataVersion1">
      <go:sheetsCustomData xmlns:go="http://customooxmlschemas.google.com/" r:id="rId10" roundtripDataSignature="AMtx7mgiQnK9pkvAEAg+WyxWZuUPnehJTA=="/>
    </ext>
  </extLst>
</workbook>
</file>

<file path=xl/sharedStrings.xml><?xml version="1.0" encoding="utf-8"?>
<sst xmlns="http://schemas.openxmlformats.org/spreadsheetml/2006/main" count="69" uniqueCount="48">
  <si>
    <t>Personal Budget</t>
  </si>
  <si>
    <t>Percentage of Income Spent</t>
  </si>
  <si>
    <t>Summary</t>
  </si>
  <si>
    <t>TOTAL MONTHLY INCOME</t>
  </si>
  <si>
    <t>Column chart showing total monthly income and total monthly expenses is in this cell.</t>
  </si>
  <si>
    <t>TOTAL MONTHLY EXPENSES</t>
  </si>
  <si>
    <t>TOTAL MONTHLY SAVINGS</t>
  </si>
  <si>
    <t>CASH BALANCE</t>
  </si>
  <si>
    <t>Tithe</t>
  </si>
  <si>
    <t>Savings</t>
  </si>
  <si>
    <t>Rent</t>
  </si>
  <si>
    <t>Transportation</t>
  </si>
  <si>
    <t>Food and Toiletries</t>
  </si>
  <si>
    <t>Personal care</t>
  </si>
  <si>
    <t>Misc/Other</t>
  </si>
  <si>
    <t>Total</t>
  </si>
  <si>
    <t xml:space="preserve">Monthly Income </t>
  </si>
  <si>
    <t>ITEM</t>
  </si>
  <si>
    <t>Projected</t>
  </si>
  <si>
    <t>Actual</t>
  </si>
  <si>
    <t>Income 1</t>
  </si>
  <si>
    <t>Income 2</t>
  </si>
  <si>
    <t>Income 3</t>
  </si>
  <si>
    <t>Summary - enter your income in the column and see recommended spending based on the 50/30/20 rule</t>
  </si>
  <si>
    <t xml:space="preserve">Income </t>
  </si>
  <si>
    <t>TOTAL MONTHLY SAVINGS (including tithe)</t>
  </si>
  <si>
    <t>Spending on needs (food, toiletries, bills etc)</t>
  </si>
  <si>
    <t>Spending on wants (clothes, subscriptions, etc.)</t>
  </si>
  <si>
    <t>Monthly Savings</t>
  </si>
  <si>
    <t>DATE</t>
  </si>
  <si>
    <t>Amount</t>
  </si>
  <si>
    <t>Sept 1</t>
  </si>
  <si>
    <t>Date</t>
  </si>
  <si>
    <t xml:space="preserve">Monthly Expenses </t>
  </si>
  <si>
    <t>Budget</t>
  </si>
  <si>
    <t>Difference</t>
  </si>
  <si>
    <t>Miscellaneous</t>
  </si>
  <si>
    <t>Opening balance</t>
  </si>
  <si>
    <t>Description</t>
  </si>
  <si>
    <t>Category</t>
  </si>
  <si>
    <t>Balance</t>
  </si>
  <si>
    <t>Notes</t>
  </si>
  <si>
    <t>Closing Balance</t>
  </si>
  <si>
    <t>Balance where</t>
  </si>
  <si>
    <t>Cash</t>
  </si>
  <si>
    <t>Momo</t>
  </si>
  <si>
    <t>Account</t>
  </si>
  <si>
    <t>CHART DATA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</si>
</sst>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&quot;$&quot;#,##0"/>
    <numFmt numFmtId="165" formatCode="&quot;$&quot;#,##0.00"/>
    <numFmt numFmtId="166" formatCode="_(&quot;$&quot;* #,##0.00_);_(&quot;$&quot;* \(#,##0.00\);_(&quot;$&quot;* &quot;-&quot;??_);_(@_)"/>
    <numFmt numFmtId="167" formatCode="m/d"/>
  </numFmts>
  <fonts count="20">
    <font>
      <sz val="11.0"/>
      <color rgb="FF60605D"/>
      <name val="Century Gothic"/>
      <scheme val="minor"/>
    </font>
    <font>
      <sz val="20.0"/>
      <color theme="0"/>
      <name val="Tahoma"/>
    </font>
    <font>
      <sz val="13.0"/>
      <color rgb="FF60605D"/>
      <name val="Tahoma"/>
    </font>
    <font>
      <sz val="11.0"/>
      <color rgb="FF60605D"/>
      <name val="Century Gothic"/>
    </font>
    <font>
      <sz val="10.0"/>
      <color theme="0"/>
      <name val="Century Gothic"/>
    </font>
    <font>
      <sz val="11.0"/>
      <color rgb="FF006DC1"/>
      <name val="Tahoma"/>
    </font>
    <font>
      <sz val="11.0"/>
      <color theme="0"/>
      <name val="Century Gothic"/>
    </font>
    <font>
      <sz val="24.0"/>
      <color rgb="FF60605D"/>
      <name val="Century Gothic"/>
    </font>
    <font>
      <b/>
      <sz val="18.0"/>
      <color theme="0"/>
      <name val="Tahoma"/>
    </font>
    <font>
      <sz val="24.0"/>
      <color theme="1"/>
      <name val="Century Gothic"/>
    </font>
    <font>
      <b/>
      <sz val="18.0"/>
      <color theme="4"/>
      <name val="Tahoma"/>
    </font>
    <font>
      <b/>
      <sz val="18.0"/>
      <color theme="0"/>
      <name val="Century Gothic"/>
      <scheme val="minor"/>
    </font>
    <font>
      <color theme="1"/>
      <name val="Century Gothic"/>
    </font>
    <font>
      <sz val="11.0"/>
      <color theme="1"/>
      <name val="&quot;Century Gothic&quot;"/>
    </font>
    <font>
      <sz val="18.0"/>
      <color theme="0"/>
      <name val="&quot;Century Gothic&quot;"/>
    </font>
    <font>
      <color theme="1"/>
      <name val="Century Gothic"/>
      <scheme val="minor"/>
    </font>
    <font>
      <sz val="11.0"/>
      <color rgb="FF60605D"/>
      <name val="&quot;Century Gothic&quot;"/>
    </font>
    <font/>
    <font>
      <sz val="9.0"/>
      <color theme="1"/>
      <name val="Century Gothic"/>
    </font>
    <font>
      <sz val="10.0"/>
      <color theme="1"/>
      <name val="Century Gothic"/>
    </font>
  </fonts>
  <fills count="12">
    <fill>
      <patternFill patternType="none"/>
    </fill>
    <fill>
      <patternFill patternType="lightGray"/>
    </fill>
    <fill>
      <patternFill patternType="solid">
        <fgColor rgb="FF3F3F3E"/>
        <bgColor rgb="FF3F3F3E"/>
      </patternFill>
    </fill>
    <fill>
      <patternFill patternType="solid">
        <fgColor rgb="FFD9D9D9"/>
        <bgColor rgb="FFD9D9D9"/>
      </patternFill>
    </fill>
    <fill>
      <patternFill patternType="solid">
        <fgColor theme="9"/>
        <bgColor theme="9"/>
      </patternFill>
    </fill>
    <fill>
      <patternFill patternType="solid">
        <fgColor theme="5"/>
        <bgColor theme="5"/>
      </patternFill>
    </fill>
    <fill>
      <patternFill patternType="solid">
        <fgColor theme="6"/>
        <bgColor theme="6"/>
      </patternFill>
    </fill>
    <fill>
      <patternFill patternType="solid">
        <fgColor theme="7"/>
        <bgColor theme="7"/>
      </patternFill>
    </fill>
    <fill>
      <patternFill patternType="solid">
        <fgColor theme="8"/>
        <bgColor theme="8"/>
      </patternFill>
    </fill>
    <fill>
      <patternFill patternType="solid">
        <fgColor theme="4"/>
        <bgColor theme="4"/>
      </patternFill>
    </fill>
    <fill>
      <patternFill patternType="solid">
        <fgColor rgb="FF68BDFE"/>
        <bgColor rgb="FF68BDFE"/>
      </patternFill>
    </fill>
    <fill>
      <patternFill patternType="solid">
        <fgColor rgb="FFC2E3FE"/>
        <bgColor rgb="FFC2E3FE"/>
      </patternFill>
    </fill>
  </fills>
  <borders count="8">
    <border/>
    <border>
      <left/>
      <right/>
      <top/>
      <bottom/>
    </border>
    <border>
      <bottom style="thin">
        <color rgb="FFB7B7AB"/>
      </bottom>
    </border>
    <border>
      <right/>
      <top/>
      <bottom/>
    </border>
    <border>
      <top style="thin">
        <color rgb="FFB7B7AB"/>
      </top>
      <bottom style="thin">
        <color rgb="FFB7B7AB"/>
      </bottom>
    </border>
    <border>
      <left/>
      <top/>
      <bottom/>
    </border>
    <border>
      <top/>
      <bottom/>
    </border>
    <border>
      <top style="thin">
        <color rgb="FFB7B7AB"/>
      </top>
    </border>
  </borders>
  <cellStyleXfs count="1">
    <xf borderId="0" fillId="0" fontId="0" numFmtId="0" applyAlignment="1" applyFont="1"/>
  </cellStyleXfs>
  <cellXfs count="6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vertical="center"/>
    </xf>
    <xf borderId="0" fillId="0" fontId="2" numFmtId="0" xfId="0" applyAlignment="1" applyFont="1">
      <alignment horizontal="left"/>
    </xf>
    <xf borderId="0" fillId="0" fontId="3" numFmtId="0" xfId="0" applyAlignment="1" applyFont="1">
      <alignment horizontal="left" vertical="center"/>
    </xf>
    <xf borderId="0" fillId="0" fontId="4" numFmtId="9" xfId="0" applyAlignment="1" applyFont="1" applyNumberFormat="1">
      <alignment horizontal="center" vertical="center"/>
    </xf>
    <xf borderId="2" fillId="0" fontId="5" numFmtId="0" xfId="0" applyBorder="1" applyFont="1"/>
    <xf borderId="0" fillId="0" fontId="6" numFmtId="0" xfId="0" applyAlignment="1" applyFont="1">
      <alignment horizontal="center" vertical="center"/>
    </xf>
    <xf borderId="0" fillId="0" fontId="7" numFmtId="164" xfId="0" applyAlignment="1" applyFont="1" applyNumberFormat="1">
      <alignment horizontal="left" vertical="top"/>
    </xf>
    <xf borderId="2" fillId="0" fontId="5" numFmtId="0" xfId="0" applyAlignment="1" applyBorder="1" applyFont="1">
      <alignment horizontal="left"/>
    </xf>
    <xf borderId="0" fillId="0" fontId="3" numFmtId="0" xfId="0" applyAlignment="1" applyFont="1">
      <alignment horizontal="left"/>
    </xf>
    <xf borderId="2" fillId="3" fontId="8" numFmtId="0" xfId="0" applyAlignment="1" applyBorder="1" applyFill="1" applyFont="1">
      <alignment horizontal="right"/>
    </xf>
    <xf borderId="0" fillId="0" fontId="7" numFmtId="164" xfId="0" applyAlignment="1" applyFont="1" applyNumberFormat="1">
      <alignment horizontal="right" vertical="top"/>
    </xf>
    <xf borderId="2" fillId="4" fontId="8" numFmtId="0" xfId="0" applyAlignment="1" applyBorder="1" applyFill="1" applyFont="1">
      <alignment horizontal="right"/>
    </xf>
    <xf borderId="0" fillId="0" fontId="9" numFmtId="164" xfId="0" applyAlignment="1" applyFont="1" applyNumberFormat="1">
      <alignment horizontal="right" vertical="top"/>
    </xf>
    <xf borderId="2" fillId="5" fontId="8" numFmtId="0" xfId="0" applyAlignment="1" applyBorder="1" applyFill="1" applyFont="1">
      <alignment horizontal="right" readingOrder="0" vertical="bottom"/>
    </xf>
    <xf borderId="2" fillId="6" fontId="8" numFmtId="0" xfId="0" applyAlignment="1" applyBorder="1" applyFill="1" applyFont="1">
      <alignment horizontal="right" readingOrder="0" vertical="bottom"/>
    </xf>
    <xf borderId="2" fillId="7" fontId="8" numFmtId="0" xfId="0" applyAlignment="1" applyBorder="1" applyFill="1" applyFont="1">
      <alignment horizontal="right" readingOrder="0" vertical="bottom"/>
    </xf>
    <xf borderId="2" fillId="8" fontId="8" numFmtId="0" xfId="0" applyAlignment="1" applyBorder="1" applyFill="1" applyFont="1">
      <alignment horizontal="right" readingOrder="0" vertical="bottom"/>
    </xf>
    <xf borderId="2" fillId="9" fontId="8" numFmtId="0" xfId="0" applyAlignment="1" applyBorder="1" applyFill="1" applyFont="1">
      <alignment horizontal="right" readingOrder="0"/>
    </xf>
    <xf borderId="2" fillId="0" fontId="10" numFmtId="0" xfId="0" applyAlignment="1" applyBorder="1" applyFont="1">
      <alignment horizontal="right" readingOrder="0"/>
    </xf>
    <xf borderId="0" fillId="0" fontId="9" numFmtId="164" xfId="0" applyAlignment="1" applyFont="1" applyNumberFormat="1">
      <alignment horizontal="right"/>
    </xf>
    <xf borderId="0" fillId="0" fontId="3" numFmtId="0" xfId="0" applyAlignment="1" applyFont="1">
      <alignment horizontal="left" shrinkToFit="0" vertical="center" wrapText="1"/>
    </xf>
    <xf borderId="0" fillId="0" fontId="11" numFmtId="0" xfId="0" applyAlignment="1" applyFont="1">
      <alignment horizontal="right"/>
    </xf>
    <xf borderId="0" fillId="0" fontId="2" numFmtId="0" xfId="0" applyAlignment="1" applyFont="1">
      <alignment horizontal="left" readingOrder="0" shrinkToFit="0" wrapText="1"/>
    </xf>
    <xf borderId="0" fillId="0" fontId="2" numFmtId="0" xfId="0" applyAlignment="1" applyFont="1">
      <alignment horizontal="left" readingOrder="0"/>
    </xf>
    <xf borderId="0" fillId="0" fontId="3" numFmtId="0" xfId="0" applyAlignment="1" applyFont="1">
      <alignment horizontal="left" readingOrder="0" shrinkToFit="0" vertical="center" wrapText="1"/>
    </xf>
    <xf borderId="0" fillId="0" fontId="3" numFmtId="165" xfId="0" applyAlignment="1" applyFont="1" applyNumberFormat="1">
      <alignment horizontal="left" readingOrder="0" vertical="center"/>
    </xf>
    <xf borderId="0" fillId="0" fontId="3" numFmtId="165" xfId="0" applyAlignment="1" applyFont="1" applyNumberFormat="1">
      <alignment horizontal="left" vertical="center"/>
    </xf>
    <xf borderId="0" fillId="0" fontId="12" numFmtId="165" xfId="0" applyAlignment="1" applyFont="1" applyNumberFormat="1">
      <alignment horizontal="left"/>
    </xf>
    <xf borderId="2" fillId="0" fontId="5" numFmtId="0" xfId="0" applyAlignment="1" applyBorder="1" applyFont="1">
      <alignment horizontal="left" readingOrder="0"/>
    </xf>
    <xf borderId="0" fillId="0" fontId="7" numFmtId="164" xfId="0" applyAlignment="1" applyFont="1" applyNumberFormat="1">
      <alignment horizontal="left" readingOrder="0" vertical="top"/>
    </xf>
    <xf borderId="2" fillId="0" fontId="5" numFmtId="0" xfId="0" applyAlignment="1" applyBorder="1" applyFont="1">
      <alignment horizontal="left" readingOrder="0" shrinkToFit="0" wrapText="0"/>
    </xf>
    <xf borderId="1" fillId="2" fontId="13" numFmtId="0" xfId="0" applyBorder="1" applyFont="1"/>
    <xf borderId="3" fillId="2" fontId="14" numFmtId="0" xfId="0" applyAlignment="1" applyBorder="1" applyFont="1">
      <alignment shrinkToFit="0" wrapText="0"/>
    </xf>
    <xf borderId="3" fillId="2" fontId="13" numFmtId="0" xfId="0" applyBorder="1" applyFont="1"/>
    <xf borderId="0" fillId="2" fontId="15" numFmtId="0" xfId="0" applyFont="1"/>
    <xf borderId="0" fillId="0" fontId="13" numFmtId="0" xfId="0" applyAlignment="1" applyFont="1">
      <alignment vertical="bottom"/>
    </xf>
    <xf borderId="0" fillId="0" fontId="2" numFmtId="0" xfId="0" applyAlignment="1" applyFont="1">
      <alignment vertical="bottom"/>
    </xf>
    <xf borderId="0" fillId="0" fontId="13" numFmtId="0" xfId="0" applyFont="1"/>
    <xf borderId="0" fillId="0" fontId="5" numFmtId="0" xfId="0" applyAlignment="1" applyFont="1">
      <alignment vertical="bottom"/>
    </xf>
    <xf borderId="0" fillId="0" fontId="16" numFmtId="0" xfId="0" applyAlignment="1" applyFont="1">
      <alignment readingOrder="0"/>
    </xf>
    <xf borderId="0" fillId="0" fontId="16" numFmtId="165" xfId="0" applyAlignment="1" applyFont="1" applyNumberFormat="1">
      <alignment readingOrder="0"/>
    </xf>
    <xf borderId="0" fillId="0" fontId="16" numFmtId="14" xfId="0" applyFont="1" applyNumberFormat="1"/>
    <xf borderId="0" fillId="0" fontId="16" numFmtId="165" xfId="0" applyFont="1" applyNumberFormat="1"/>
    <xf borderId="2" fillId="0" fontId="5" numFmtId="0" xfId="0" applyAlignment="1" applyBorder="1" applyFont="1">
      <alignment readingOrder="0"/>
    </xf>
    <xf borderId="4" fillId="0" fontId="3" numFmtId="0" xfId="0" applyAlignment="1" applyBorder="1" applyFont="1">
      <alignment horizontal="left" shrinkToFit="0" vertical="center" wrapText="1"/>
    </xf>
    <xf borderId="4" fillId="0" fontId="3" numFmtId="0" xfId="0" applyAlignment="1" applyBorder="1" applyFont="1">
      <alignment horizontal="left" readingOrder="0" shrinkToFit="0" vertical="center" wrapText="1"/>
    </xf>
    <xf borderId="0" fillId="0" fontId="12" numFmtId="165" xfId="0" applyFont="1" applyNumberFormat="1"/>
    <xf borderId="0" fillId="0" fontId="3" numFmtId="0" xfId="0" applyAlignment="1" applyFont="1">
      <alignment horizontal="center"/>
    </xf>
    <xf borderId="5" fillId="10" fontId="3" numFmtId="0" xfId="0" applyAlignment="1" applyBorder="1" applyFill="1" applyFont="1">
      <alignment horizontal="center"/>
    </xf>
    <xf borderId="6" fillId="0" fontId="17" numFmtId="0" xfId="0" applyBorder="1" applyFont="1"/>
    <xf borderId="1" fillId="11" fontId="3" numFmtId="166" xfId="0" applyBorder="1" applyFill="1" applyFont="1" applyNumberFormat="1"/>
    <xf borderId="0" fillId="0" fontId="12" numFmtId="0" xfId="0" applyFont="1"/>
    <xf borderId="0" fillId="0" fontId="3" numFmtId="16" xfId="0" applyFont="1" applyNumberFormat="1"/>
    <xf borderId="0" fillId="0" fontId="3" numFmtId="166" xfId="0" applyFont="1" applyNumberFormat="1"/>
    <xf borderId="0" fillId="0" fontId="12" numFmtId="167" xfId="0" applyFont="1" applyNumberFormat="1"/>
    <xf borderId="0" fillId="0" fontId="18" numFmtId="0" xfId="0" applyAlignment="1" applyFont="1">
      <alignment shrinkToFit="0" wrapText="1"/>
    </xf>
    <xf borderId="1" fillId="11" fontId="3" numFmtId="0" xfId="0" applyBorder="1" applyFont="1"/>
    <xf borderId="0" fillId="0" fontId="12" numFmtId="166" xfId="0" applyFont="1" applyNumberFormat="1"/>
    <xf borderId="0" fillId="0" fontId="12" numFmtId="0" xfId="0" applyAlignment="1" applyFont="1">
      <alignment horizontal="right"/>
    </xf>
    <xf borderId="0" fillId="0" fontId="12" numFmtId="0" xfId="0" applyAlignment="1" applyFont="1">
      <alignment readingOrder="0"/>
    </xf>
    <xf borderId="7" fillId="0" fontId="3" numFmtId="0" xfId="0" applyAlignment="1" applyBorder="1" applyFont="1">
      <alignment horizontal="left" shrinkToFit="0" vertical="center" wrapText="1"/>
    </xf>
    <xf borderId="0" fillId="0" fontId="19" numFmtId="9" xfId="0" applyAlignment="1" applyFont="1" applyNumberForma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>
        <c:manualLayout>
          <c:xMode val="edge"/>
          <c:yMode val="edge"/>
          <c:x val="0.06130706709988389"/>
          <c:y val="0.14398344182519118"/>
          <c:w val="0.8684658841436643"/>
          <c:h val="0.7274019487128079"/>
        </c:manualLayout>
      </c:layout>
      <c:doughnutChart>
        <c:varyColors val="1"/>
        <c:ser>
          <c:idx val="0"/>
          <c:order val="0"/>
          <c:dPt>
            <c:idx val="0"/>
            <c:spPr>
              <a:solidFill>
                <a:srgbClr val="0592FE"/>
              </a:solidFill>
            </c:spPr>
          </c:dPt>
          <c:dPt>
            <c:idx val="1"/>
            <c:spPr>
              <a:solidFill>
                <a:schemeClr val="accent1"/>
              </a:solidFill>
            </c:spPr>
          </c:dPt>
          <c:dPt>
            <c:idx val="2"/>
            <c:spPr>
              <a:solidFill>
                <a:srgbClr val="2EB470"/>
              </a:solidFill>
            </c:spPr>
          </c:dPt>
          <c:dPt>
            <c:idx val="3"/>
          </c:dPt>
          <c:dPt>
            <c:idx val="4"/>
          </c:dPt>
          <c:dPt>
            <c:idx val="5"/>
          </c:dPt>
          <c:dLbls>
            <c:dLbl>
              <c:idx val="1"/>
              <c:txPr>
                <a:bodyPr/>
                <a:lstStyle/>
                <a:p>
                  <a:pPr lvl="0">
                    <a:defRPr b="0" i="0" sz="5300">
                      <a:latin typeface="+mn-lt"/>
                    </a:defRPr>
                  </a:pPr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val>
            <c:numRef>
              <c:f>Summary!$C$3:$C$8</c:f>
              <c:numCache/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holeSize val="55"/>
      </c:doughnutChart>
    </c:plotArea>
    <c:plotVisOnly val="1"/>
  </c:chart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>
        <c:manualLayout>
          <c:xMode val="edge"/>
          <c:yMode val="edge"/>
          <c:x val="0.2634995588504312"/>
          <c:y val="0.04156815183295613"/>
          <c:w val="0.6737102274336152"/>
          <c:h val="0.7852155444059147"/>
        </c:manualLayout>
      </c:layout>
      <c:barChart>
        <c:barDir val="col"/>
        <c:ser>
          <c:idx val="0"/>
          <c:order val="0"/>
          <c:tx>
            <c:v>Income</c:v>
          </c:tx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val>
            <c:numRef>
              <c:f>Summary!$C$4</c:f>
              <c:numCache/>
            </c:numRef>
          </c:val>
        </c:ser>
        <c:ser>
          <c:idx val="1"/>
          <c:order val="1"/>
          <c:tx>
            <c:v>Expenses</c:v>
          </c:tx>
          <c:spPr>
            <a:solidFill>
              <a:schemeClr val="accent6"/>
            </a:solidFill>
            <a:ln cmpd="sng">
              <a:solidFill>
                <a:srgbClr val="000000"/>
              </a:solidFill>
            </a:ln>
          </c:spPr>
          <c:dPt>
            <c:idx val="0"/>
            <c:spPr>
              <a:solidFill>
                <a:schemeClr val="accent6"/>
              </a:solidFill>
              <a:ln cmpd="sng">
                <a:solidFill>
                  <a:srgbClr val="000000"/>
                </a:solidFill>
              </a:ln>
            </c:spPr>
          </c:dPt>
          <c:val>
            <c:numRef>
              <c:f>Summary!$C$6</c:f>
              <c:numCache/>
            </c:numRef>
          </c:val>
        </c:ser>
        <c:axId val="957926539"/>
        <c:axId val="235846392"/>
      </c:barChart>
      <c:catAx>
        <c:axId val="95792653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235846392"/>
      </c:catAx>
      <c:valAx>
        <c:axId val="235846392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/>
        </c:spPr>
        <c:txPr>
          <a:bodyPr/>
          <a:lstStyle/>
          <a:p>
            <a:pPr lvl="0">
              <a:defRPr b="0" i="0" sz="1100">
                <a:solidFill>
                  <a:srgbClr val="000000"/>
                </a:solidFill>
                <a:latin typeface="+mn-lt"/>
              </a:defRPr>
            </a:pPr>
          </a:p>
        </c:txPr>
        <c:crossAx val="957926539"/>
      </c:valAx>
    </c:plotArea>
    <c:legend>
      <c:legendPos val="b"/>
      <c:layout>
        <c:manualLayout>
          <c:xMode val="edge"/>
          <c:yMode val="edge"/>
          <c:x val="0.3212950458344042"/>
          <c:y val="0.8315932812170496"/>
        </c:manualLayout>
      </c:layout>
      <c:overlay val="0"/>
      <c:txPr>
        <a:bodyPr/>
        <a:lstStyle/>
        <a:p>
          <a:pPr lvl="0">
            <a:defRPr b="0" i="0" sz="110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3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>
                <a:solidFill>
                  <a:srgbClr val="757575"/>
                </a:solidFill>
                <a:latin typeface="+mn-lt"/>
              </a:defRPr>
            </a:pPr>
            <a:r>
              <a:rPr b="0" i="0">
                <a:solidFill>
                  <a:srgbClr val="757575"/>
                </a:solidFill>
                <a:latin typeface="+mn-lt"/>
              </a:rPr>
              <a:t>Expense Summary</a:t>
            </a:r>
          </a:p>
        </c:rich>
      </c:tx>
      <c:overlay val="0"/>
    </c:title>
    <c:plotArea>
      <c:layout/>
      <c:doughnutChart>
        <c:varyColors val="1"/>
        <c:ser>
          <c:idx val="0"/>
          <c:order val="0"/>
          <c:dPt>
            <c:idx val="0"/>
            <c:spPr>
              <a:solidFill>
                <a:srgbClr val="0592FE"/>
              </a:solidFill>
            </c:spPr>
          </c:dPt>
          <c:dPt>
            <c:idx val="1"/>
            <c:spPr>
              <a:solidFill>
                <a:srgbClr val="69BBFE"/>
              </a:solidFill>
            </c:spPr>
          </c:dPt>
          <c:dPt>
            <c:idx val="2"/>
            <c:spPr>
              <a:solidFill>
                <a:srgbClr val="2EB470"/>
              </a:solidFill>
            </c:spPr>
          </c:dPt>
          <c:dPt>
            <c:idx val="3"/>
            <c:spPr>
              <a:solidFill>
                <a:srgbClr val="F35754"/>
              </a:solidFill>
            </c:spPr>
          </c:dPt>
          <c:dPt>
            <c:idx val="4"/>
            <c:spPr>
              <a:solidFill>
                <a:srgbClr val="B35297"/>
              </a:solidFill>
            </c:spPr>
          </c:dPt>
          <c:dPt>
            <c:idx val="5"/>
            <c:spPr>
              <a:solidFill>
                <a:srgbClr val="FB911F"/>
              </a:solidFill>
            </c:spPr>
          </c:dPt>
          <c:dPt>
            <c:idx val="6"/>
            <c:spPr>
              <a:solidFill>
                <a:srgbClr val="50B3FE"/>
              </a:solidFill>
            </c:spPr>
          </c:dPt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Summary!$D$16:$D$22</c:f>
            </c:strRef>
          </c:cat>
          <c:val>
            <c:numRef>
              <c:f>Summary!$E$16:$E$22</c:f>
              <c:numCache/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holeSize val="50"/>
      </c:doughnutChart>
    </c:plotArea>
    <c:legend>
      <c:legendPos val="r"/>
      <c:overlay val="0"/>
      <c:txPr>
        <a:bodyPr/>
        <a:lstStyle/>
        <a:p>
          <a:pPr lvl="0">
            <a:defRPr b="0" i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28575</xdr:colOff>
      <xdr:row>1</xdr:row>
      <xdr:rowOff>409575</xdr:rowOff>
    </xdr:from>
    <xdr:ext cx="3076575" cy="3705225"/>
    <xdr:graphicFrame>
      <xdr:nvGraphicFramePr>
        <xdr:cNvPr descr="Donut chart showing percentage of income spent" id="544194418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3</xdr:col>
      <xdr:colOff>114300</xdr:colOff>
      <xdr:row>2</xdr:row>
      <xdr:rowOff>47625</xdr:rowOff>
    </xdr:from>
    <xdr:ext cx="3209925" cy="3400425"/>
    <xdr:graphicFrame>
      <xdr:nvGraphicFramePr>
        <xdr:cNvPr descr="Column bar chart comparing income and expenses" id="169359975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  <xdr:oneCellAnchor>
    <xdr:from>
      <xdr:col>0</xdr:col>
      <xdr:colOff>114300</xdr:colOff>
      <xdr:row>16</xdr:row>
      <xdr:rowOff>38100</xdr:rowOff>
    </xdr:from>
    <xdr:ext cx="5162550" cy="3524250"/>
    <xdr:graphicFrame>
      <xdr:nvGraphicFramePr>
        <xdr:cNvPr id="1153176356" name="Chart 3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3"/>
        </a:graphicData>
      </a:graphic>
    </xdr:graphicFrame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0592FE"/>
      </a:accent1>
      <a:accent2>
        <a:srgbClr val="69BBFE"/>
      </a:accent2>
      <a:accent3>
        <a:srgbClr val="2EB470"/>
      </a:accent3>
      <a:accent4>
        <a:srgbClr val="F35754"/>
      </a:accent4>
      <a:accent5>
        <a:srgbClr val="B35297"/>
      </a:accent5>
      <a:accent6>
        <a:srgbClr val="FB911F"/>
      </a:accent6>
      <a:hlink>
        <a:srgbClr val="B35297"/>
      </a:hlink>
      <a:folHlink>
        <a:srgbClr val="B35297"/>
      </a:folHlink>
    </a:clrScheme>
    <a:fontScheme name="Sheets">
      <a:majorFont>
        <a:latin typeface="Century Gothic"/>
        <a:ea typeface="Century Gothic"/>
        <a:cs typeface="Century Gothic"/>
      </a:majorFont>
      <a:minorFont>
        <a:latin typeface="Century Gothic"/>
        <a:ea typeface="Century Gothic"/>
        <a:cs typeface="Century Gothic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60605D"/>
    <pageSetUpPr fitToPage="1"/>
  </sheetPr>
  <sheetViews>
    <sheetView showGridLines="0" workbookViewId="0"/>
  </sheetViews>
  <sheetFormatPr customHeight="1" defaultColWidth="12.63" defaultRowHeight="15.0"/>
  <cols>
    <col customWidth="1" min="1" max="1" width="2.63"/>
    <col customWidth="1" min="2" max="2" width="40.63"/>
    <col customWidth="1" min="3" max="3" width="30.63"/>
    <col customWidth="1" min="4" max="4" width="30.38"/>
    <col customWidth="1" min="5" max="25" width="9.0"/>
  </cols>
  <sheetData>
    <row r="1" ht="40.5" customHeight="1">
      <c r="A1" s="1"/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ht="33.0" customHeight="1">
      <c r="B2" s="2" t="s">
        <v>1</v>
      </c>
      <c r="C2" s="2" t="s">
        <v>2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ht="18.75" customHeight="1">
      <c r="B3" s="4" t="str">
        <f>Percentage_of_Income_Spent</f>
        <v>#REF!</v>
      </c>
      <c r="C3" s="5" t="s">
        <v>3</v>
      </c>
      <c r="D3" s="6" t="s">
        <v>4</v>
      </c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ht="46.5" customHeight="1">
      <c r="C4" s="7">
        <f>Income!B12</f>
        <v>500</v>
      </c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18.75" customHeight="1">
      <c r="C5" s="8" t="s">
        <v>5</v>
      </c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ht="46.5" customHeight="1">
      <c r="C6" s="7">
        <f>'Monthly Expenses'!D11</f>
        <v>380</v>
      </c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ht="18.75" customHeight="1">
      <c r="C7" s="8" t="s">
        <v>6</v>
      </c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ht="46.5" customHeight="1">
      <c r="C8" s="7">
        <f>Savings!C7</f>
        <v>100</v>
      </c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ht="18.75" customHeight="1">
      <c r="C9" s="8" t="s">
        <v>7</v>
      </c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ht="46.5" customHeight="1">
      <c r="C10" s="7">
        <f>Summary!TotalMonthlyIncome-Summary!TotalMonthlyExpenses-Summary!TotalMonthlySavings</f>
        <v>20</v>
      </c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ht="27.75" customHeight="1">
      <c r="B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</row>
    <row r="12" ht="27.75" customHeight="1">
      <c r="B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</row>
    <row r="13" ht="27.75" customHeight="1">
      <c r="C13" s="2" t="s">
        <v>1</v>
      </c>
      <c r="D13" s="2" t="s">
        <v>2</v>
      </c>
      <c r="E13" s="3"/>
      <c r="F13" s="3"/>
      <c r="G13" s="3"/>
      <c r="H13" s="3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</row>
    <row r="14" ht="27.75" customHeight="1">
      <c r="C14" s="4"/>
      <c r="F14" s="6"/>
      <c r="G14" s="6"/>
      <c r="H14" s="6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</row>
    <row r="15" ht="27.75" customHeight="1">
      <c r="F15" s="6"/>
      <c r="G15" s="6"/>
      <c r="H15" s="6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</row>
    <row r="16" ht="27.75" customHeight="1">
      <c r="D16" s="10" t="s">
        <v>8</v>
      </c>
      <c r="E16" s="11">
        <f>'Monthly Expenses'!D4</f>
        <v>50</v>
      </c>
      <c r="F16" s="6"/>
      <c r="G16" s="6"/>
      <c r="H16" s="6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</row>
    <row r="17" ht="27.75" customHeight="1">
      <c r="D17" s="12" t="s">
        <v>9</v>
      </c>
      <c r="E17" s="13">
        <f>Savings!C7</f>
        <v>100</v>
      </c>
      <c r="F17" s="6"/>
      <c r="G17" s="6"/>
      <c r="H17" s="6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</row>
    <row r="18" ht="27.75" customHeight="1">
      <c r="D18" s="14" t="s">
        <v>10</v>
      </c>
      <c r="E18" s="13">
        <f>'Monthly Expenses'!C5</f>
        <v>50</v>
      </c>
      <c r="F18" s="6"/>
      <c r="G18" s="6"/>
      <c r="H18" s="6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</row>
    <row r="19" ht="27.75" customHeight="1">
      <c r="D19" s="15" t="s">
        <v>11</v>
      </c>
      <c r="E19" s="13">
        <f>'Monthly Expenses'!C6</f>
        <v>50</v>
      </c>
      <c r="F19" s="6"/>
      <c r="G19" s="6"/>
      <c r="H19" s="6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</row>
    <row r="20" ht="27.75" customHeight="1">
      <c r="D20" s="16" t="s">
        <v>12</v>
      </c>
      <c r="E20" s="13">
        <f>'Monthly Expenses'!C7</f>
        <v>150</v>
      </c>
      <c r="F20" s="6"/>
      <c r="G20" s="6"/>
      <c r="H20" s="6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</row>
    <row r="21" ht="27.75" customHeight="1">
      <c r="D21" s="17" t="s">
        <v>13</v>
      </c>
      <c r="E21" s="13">
        <f>'Monthly Expenses'!C8</f>
        <v>50</v>
      </c>
      <c r="F21" s="6"/>
      <c r="G21" s="6"/>
      <c r="H21" s="6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</row>
    <row r="22" ht="27.75" customHeight="1">
      <c r="C22" s="9"/>
      <c r="D22" s="18" t="s">
        <v>14</v>
      </c>
      <c r="E22" s="13">
        <f>'Monthly Expenses'!C9</f>
        <v>50</v>
      </c>
      <c r="F22" s="6"/>
      <c r="G22" s="6"/>
      <c r="H22" s="6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</row>
    <row r="23" ht="27.75" customHeight="1">
      <c r="B23" s="9"/>
      <c r="D23" s="19" t="s">
        <v>15</v>
      </c>
      <c r="E23" s="20">
        <f>SUM(E16:E22)</f>
        <v>500</v>
      </c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</row>
    <row r="24" ht="27.75" customHeight="1">
      <c r="B24" s="21"/>
      <c r="D24" s="22"/>
      <c r="E24" s="6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</row>
    <row r="25" ht="27.75" customHeight="1">
      <c r="B25" s="21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</row>
    <row r="26" ht="27.75" customHeight="1">
      <c r="B26" s="21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</row>
    <row r="27" ht="27.75" customHeight="1">
      <c r="B27" s="21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</row>
    <row r="28" ht="27.75" customHeight="1">
      <c r="B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</row>
    <row r="29" ht="27.75" customHeight="1">
      <c r="B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</row>
    <row r="30" ht="27.75" customHeight="1">
      <c r="B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</row>
    <row r="31" ht="27.75" customHeight="1">
      <c r="B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</row>
    <row r="32" ht="27.75" customHeight="1">
      <c r="B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</row>
    <row r="33" ht="27.75" customHeight="1">
      <c r="B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</row>
    <row r="34" ht="27.75" customHeight="1">
      <c r="B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</row>
    <row r="35" ht="27.75" customHeight="1">
      <c r="B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</row>
    <row r="36" ht="27.75" customHeight="1">
      <c r="B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</row>
    <row r="37" ht="27.75" customHeight="1">
      <c r="B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</row>
    <row r="38" ht="27.75" customHeight="1">
      <c r="B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</row>
    <row r="39" ht="27.75" customHeight="1">
      <c r="B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</row>
    <row r="40" ht="27.75" customHeight="1">
      <c r="B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</row>
    <row r="41" ht="27.75" customHeight="1">
      <c r="B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</row>
    <row r="42" ht="27.75" customHeight="1">
      <c r="B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</row>
    <row r="43" ht="27.75" customHeight="1">
      <c r="B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</row>
    <row r="44" ht="27.75" customHeight="1">
      <c r="B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</row>
    <row r="45" ht="27.75" customHeight="1">
      <c r="B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</row>
    <row r="46" ht="27.75" customHeight="1">
      <c r="B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</row>
    <row r="47" ht="27.75" customHeight="1">
      <c r="B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</row>
    <row r="48" ht="27.75" customHeight="1">
      <c r="B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</row>
    <row r="49" ht="27.75" customHeight="1">
      <c r="B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</row>
    <row r="50" ht="27.75" customHeight="1">
      <c r="B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</row>
    <row r="51" ht="27.75" customHeight="1">
      <c r="B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</row>
    <row r="52" ht="27.75" customHeight="1">
      <c r="B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</row>
    <row r="53" ht="27.75" customHeight="1">
      <c r="B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</row>
    <row r="54" ht="27.75" customHeight="1">
      <c r="B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</row>
    <row r="55" ht="27.75" customHeight="1">
      <c r="B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</row>
    <row r="56" ht="27.75" customHeight="1">
      <c r="B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</row>
    <row r="57" ht="27.75" customHeight="1">
      <c r="B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</row>
    <row r="58" ht="27.75" customHeight="1">
      <c r="B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</row>
    <row r="59" ht="27.75" customHeight="1">
      <c r="B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</row>
    <row r="60" ht="27.75" customHeight="1">
      <c r="B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</row>
    <row r="61" ht="27.75" customHeight="1">
      <c r="B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</row>
    <row r="62" ht="27.75" customHeight="1">
      <c r="B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</row>
    <row r="63" ht="27.75" customHeight="1">
      <c r="B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</row>
    <row r="64" ht="27.75" customHeight="1">
      <c r="B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</row>
    <row r="65" ht="27.75" customHeight="1">
      <c r="B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</row>
    <row r="66" ht="27.75" customHeight="1">
      <c r="B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</row>
    <row r="67" ht="27.75" customHeight="1">
      <c r="B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</row>
    <row r="68" ht="27.75" customHeight="1">
      <c r="B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</row>
    <row r="69" ht="27.75" customHeight="1">
      <c r="B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</row>
    <row r="70" ht="27.75" customHeight="1">
      <c r="B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</row>
    <row r="71" ht="27.75" customHeight="1">
      <c r="B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</row>
    <row r="72" ht="27.75" customHeight="1">
      <c r="B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</row>
    <row r="73" ht="27.75" customHeight="1">
      <c r="B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</row>
    <row r="74" ht="27.75" customHeight="1">
      <c r="B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</row>
    <row r="75" ht="27.75" customHeight="1">
      <c r="B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</row>
    <row r="76" ht="27.75" customHeight="1">
      <c r="B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</row>
    <row r="77" ht="27.75" customHeight="1">
      <c r="B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</row>
    <row r="78" ht="27.75" customHeight="1">
      <c r="B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</row>
    <row r="79" ht="27.75" customHeight="1">
      <c r="B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</row>
    <row r="80" ht="27.75" customHeight="1">
      <c r="B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</row>
    <row r="81" ht="27.75" customHeight="1">
      <c r="B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</row>
    <row r="82" ht="27.75" customHeight="1">
      <c r="B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</row>
    <row r="83" ht="27.75" customHeight="1">
      <c r="B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</row>
    <row r="84" ht="27.75" customHeight="1">
      <c r="B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</row>
    <row r="85" ht="27.75" customHeight="1">
      <c r="B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</row>
    <row r="86" ht="27.75" customHeight="1">
      <c r="B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</row>
    <row r="87" ht="27.75" customHeight="1">
      <c r="B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</row>
    <row r="88" ht="27.75" customHeight="1">
      <c r="B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</row>
    <row r="89" ht="27.75" customHeight="1">
      <c r="B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</row>
    <row r="90" ht="27.75" customHeight="1">
      <c r="B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</row>
    <row r="91" ht="27.75" customHeight="1">
      <c r="B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</row>
    <row r="92" ht="27.75" customHeight="1">
      <c r="B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</row>
    <row r="93" ht="27.75" customHeight="1">
      <c r="B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</row>
    <row r="94" ht="27.75" customHeight="1">
      <c r="B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</row>
    <row r="95" ht="27.75" customHeight="1">
      <c r="B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</row>
    <row r="96" ht="27.75" customHeight="1">
      <c r="B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</row>
    <row r="97" ht="27.75" customHeight="1">
      <c r="B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</row>
    <row r="98" ht="27.75" customHeight="1">
      <c r="B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</row>
    <row r="99" ht="27.75" customHeight="1">
      <c r="B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</row>
    <row r="100" ht="27.75" customHeight="1">
      <c r="B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</row>
    <row r="101" ht="27.75" customHeight="1">
      <c r="B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</row>
    <row r="102" ht="27.75" customHeight="1">
      <c r="B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</row>
    <row r="103" ht="27.75" customHeight="1">
      <c r="B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</row>
    <row r="104" ht="27.75" customHeight="1">
      <c r="B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</row>
    <row r="105" ht="27.75" customHeight="1">
      <c r="B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</row>
    <row r="106" ht="27.75" customHeight="1">
      <c r="B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</row>
    <row r="107" ht="27.75" customHeight="1">
      <c r="B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</row>
    <row r="108" ht="27.75" customHeight="1">
      <c r="B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</row>
    <row r="109" ht="27.75" customHeight="1">
      <c r="B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</row>
    <row r="110" ht="27.75" customHeight="1">
      <c r="B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</row>
    <row r="111" ht="27.75" customHeight="1">
      <c r="B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</row>
    <row r="112" ht="27.75" customHeight="1">
      <c r="B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</row>
    <row r="113" ht="27.75" customHeight="1">
      <c r="B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</row>
    <row r="114" ht="27.75" customHeight="1">
      <c r="B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</row>
    <row r="115" ht="27.75" customHeight="1">
      <c r="B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</row>
    <row r="116" ht="27.75" customHeight="1">
      <c r="B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</row>
    <row r="117" ht="27.75" customHeight="1">
      <c r="B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</row>
    <row r="118" ht="27.75" customHeight="1">
      <c r="B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</row>
    <row r="119" ht="27.75" customHeight="1">
      <c r="B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</row>
    <row r="120" ht="27.75" customHeight="1">
      <c r="B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</row>
    <row r="121" ht="27.75" customHeight="1">
      <c r="B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</row>
    <row r="122" ht="27.75" customHeight="1">
      <c r="B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</row>
    <row r="123" ht="27.75" customHeight="1">
      <c r="B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</row>
    <row r="124" ht="27.75" customHeight="1">
      <c r="B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</row>
    <row r="125" ht="27.75" customHeight="1">
      <c r="B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</row>
    <row r="126" ht="27.75" customHeight="1">
      <c r="B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</row>
    <row r="127" ht="27.75" customHeight="1">
      <c r="B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</row>
    <row r="128" ht="27.75" customHeight="1">
      <c r="B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</row>
    <row r="129" ht="27.75" customHeight="1">
      <c r="B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</row>
    <row r="130" ht="27.75" customHeight="1">
      <c r="B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</row>
    <row r="131" ht="27.75" customHeight="1">
      <c r="B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</row>
    <row r="132" ht="27.75" customHeight="1">
      <c r="B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</row>
    <row r="133" ht="27.75" customHeight="1">
      <c r="B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</row>
    <row r="134" ht="27.75" customHeight="1">
      <c r="B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</row>
    <row r="135" ht="27.75" customHeight="1">
      <c r="B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</row>
    <row r="136" ht="27.75" customHeight="1">
      <c r="B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</row>
    <row r="137" ht="27.75" customHeight="1">
      <c r="B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</row>
    <row r="138" ht="27.75" customHeight="1">
      <c r="B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</row>
    <row r="139" ht="27.75" customHeight="1">
      <c r="B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</row>
    <row r="140" ht="27.75" customHeight="1">
      <c r="B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</row>
    <row r="141" ht="27.75" customHeight="1">
      <c r="B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</row>
    <row r="142" ht="27.75" customHeight="1">
      <c r="B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</row>
    <row r="143" ht="27.75" customHeight="1">
      <c r="B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</row>
    <row r="144" ht="27.75" customHeight="1">
      <c r="B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</row>
    <row r="145" ht="27.75" customHeight="1">
      <c r="B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</row>
    <row r="146" ht="27.75" customHeight="1">
      <c r="B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</row>
    <row r="147" ht="27.75" customHeight="1">
      <c r="B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</row>
    <row r="148" ht="27.75" customHeight="1">
      <c r="B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</row>
    <row r="149" ht="27.75" customHeight="1">
      <c r="B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</row>
    <row r="150" ht="27.75" customHeight="1">
      <c r="B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</row>
    <row r="151" ht="27.75" customHeight="1">
      <c r="B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</row>
    <row r="152" ht="27.75" customHeight="1">
      <c r="B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</row>
    <row r="153" ht="27.75" customHeight="1">
      <c r="B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</row>
    <row r="154" ht="27.75" customHeight="1">
      <c r="B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</row>
    <row r="155" ht="27.75" customHeight="1">
      <c r="B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</row>
    <row r="156" ht="27.75" customHeight="1">
      <c r="B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</row>
    <row r="157" ht="27.75" customHeight="1">
      <c r="B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</row>
    <row r="158" ht="27.75" customHeight="1">
      <c r="B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</row>
    <row r="159" ht="27.75" customHeight="1">
      <c r="B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</row>
    <row r="160" ht="27.75" customHeight="1">
      <c r="B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</row>
    <row r="161" ht="27.75" customHeight="1">
      <c r="B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</row>
    <row r="162" ht="27.75" customHeight="1">
      <c r="B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</row>
    <row r="163" ht="27.75" customHeight="1">
      <c r="B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</row>
    <row r="164" ht="27.75" customHeight="1">
      <c r="B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</row>
    <row r="165" ht="27.75" customHeight="1">
      <c r="B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</row>
    <row r="166" ht="27.75" customHeight="1">
      <c r="B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</row>
    <row r="167" ht="27.75" customHeight="1">
      <c r="B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</row>
    <row r="168" ht="27.75" customHeight="1">
      <c r="B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</row>
    <row r="169" ht="27.75" customHeight="1">
      <c r="B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</row>
    <row r="170" ht="27.75" customHeight="1">
      <c r="B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</row>
    <row r="171" ht="27.75" customHeight="1">
      <c r="B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</row>
    <row r="172" ht="27.75" customHeight="1">
      <c r="B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</row>
    <row r="173" ht="27.75" customHeight="1">
      <c r="B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</row>
    <row r="174" ht="27.75" customHeight="1">
      <c r="B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</row>
    <row r="175" ht="27.75" customHeight="1">
      <c r="B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</row>
    <row r="176" ht="27.75" customHeight="1">
      <c r="B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</row>
    <row r="177" ht="27.75" customHeight="1">
      <c r="B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</row>
    <row r="178" ht="27.75" customHeight="1">
      <c r="B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</row>
    <row r="179" ht="27.75" customHeight="1">
      <c r="B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</row>
    <row r="180" ht="27.75" customHeight="1">
      <c r="B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</row>
    <row r="181" ht="27.75" customHeight="1">
      <c r="B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</row>
    <row r="182" ht="27.75" customHeight="1">
      <c r="B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</row>
    <row r="183" ht="27.75" customHeight="1">
      <c r="B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</row>
    <row r="184" ht="27.75" customHeight="1">
      <c r="B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</row>
    <row r="185" ht="27.75" customHeight="1">
      <c r="B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</row>
    <row r="186" ht="27.75" customHeight="1">
      <c r="B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</row>
    <row r="187" ht="27.75" customHeight="1">
      <c r="B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</row>
    <row r="188" ht="27.75" customHeight="1">
      <c r="B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</row>
    <row r="189" ht="27.75" customHeight="1">
      <c r="B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</row>
    <row r="190" ht="27.75" customHeight="1">
      <c r="B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</row>
    <row r="191" ht="27.75" customHeight="1">
      <c r="B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</row>
    <row r="192" ht="27.75" customHeight="1">
      <c r="B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</row>
    <row r="193" ht="27.75" customHeight="1">
      <c r="B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</row>
    <row r="194" ht="27.75" customHeight="1">
      <c r="B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</row>
    <row r="195" ht="27.75" customHeight="1">
      <c r="B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</row>
    <row r="196" ht="27.75" customHeight="1">
      <c r="B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</row>
    <row r="197" ht="27.75" customHeight="1">
      <c r="B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</row>
    <row r="198" ht="27.75" customHeight="1">
      <c r="B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</row>
    <row r="199" ht="27.75" customHeight="1">
      <c r="B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</row>
    <row r="200" ht="27.75" customHeight="1">
      <c r="B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</row>
    <row r="201" ht="27.75" customHeight="1">
      <c r="B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</row>
    <row r="202" ht="27.75" customHeight="1">
      <c r="B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</row>
    <row r="203" ht="27.75" customHeight="1">
      <c r="B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</row>
    <row r="204" ht="27.75" customHeight="1">
      <c r="B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</row>
    <row r="205" ht="27.75" customHeight="1">
      <c r="B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</row>
    <row r="206" ht="27.75" customHeight="1">
      <c r="B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</row>
    <row r="207" ht="27.75" customHeight="1">
      <c r="B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</row>
    <row r="208" ht="27.75" customHeight="1">
      <c r="B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</row>
    <row r="209" ht="27.75" customHeight="1">
      <c r="B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</row>
    <row r="210" ht="27.75" customHeight="1">
      <c r="B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</row>
    <row r="211" ht="27.75" customHeight="1">
      <c r="B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</row>
    <row r="212" ht="27.75" customHeight="1">
      <c r="B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</row>
    <row r="213" ht="27.75" customHeight="1">
      <c r="B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</row>
    <row r="214" ht="27.75" customHeight="1">
      <c r="B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</row>
    <row r="215" ht="27.75" customHeight="1">
      <c r="B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</row>
    <row r="216" ht="27.75" customHeight="1">
      <c r="B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</row>
    <row r="217" ht="27.75" customHeight="1">
      <c r="B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</row>
    <row r="218" ht="27.75" customHeight="1">
      <c r="B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</row>
    <row r="219" ht="27.75" customHeight="1">
      <c r="B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</row>
    <row r="220" ht="27.75" customHeight="1">
      <c r="B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</row>
    <row r="221" ht="27.75" customHeight="1">
      <c r="B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</row>
    <row r="222" ht="27.75" customHeight="1">
      <c r="B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</row>
    <row r="223" ht="27.75" customHeight="1">
      <c r="B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</row>
    <row r="224" ht="27.75" customHeight="1">
      <c r="B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</row>
    <row r="225" ht="27.75" customHeight="1">
      <c r="B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</row>
    <row r="226" ht="27.75" customHeight="1">
      <c r="B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</row>
    <row r="227" ht="27.75" customHeight="1">
      <c r="B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</row>
    <row r="228" ht="27.75" customHeight="1">
      <c r="B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</row>
    <row r="229" ht="27.75" customHeight="1">
      <c r="B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</row>
    <row r="230" ht="27.75" customHeight="1">
      <c r="B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</row>
    <row r="231" ht="27.75" customHeight="1">
      <c r="B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</row>
    <row r="232" ht="27.75" customHeight="1">
      <c r="B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</row>
    <row r="233" ht="27.75" customHeight="1">
      <c r="B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</row>
    <row r="234" ht="27.75" customHeight="1">
      <c r="B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</row>
    <row r="235" ht="27.75" customHeight="1">
      <c r="B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</row>
    <row r="236" ht="27.75" customHeight="1">
      <c r="B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</row>
    <row r="237" ht="27.75" customHeight="1">
      <c r="B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</row>
    <row r="238" ht="27.75" customHeight="1">
      <c r="B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</row>
    <row r="239" ht="27.75" customHeight="1">
      <c r="B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</row>
    <row r="240" ht="27.75" customHeight="1">
      <c r="B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</row>
    <row r="241" ht="27.75" customHeight="1">
      <c r="B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</row>
    <row r="242" ht="27.75" customHeight="1">
      <c r="B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</row>
    <row r="243" ht="27.75" customHeight="1">
      <c r="B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</row>
    <row r="244" ht="27.75" customHeight="1">
      <c r="B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</row>
    <row r="245" ht="27.75" customHeight="1">
      <c r="B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</row>
    <row r="246" ht="27.75" customHeight="1">
      <c r="B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</row>
    <row r="247" ht="27.75" customHeight="1">
      <c r="B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</row>
    <row r="248" ht="27.75" customHeight="1">
      <c r="B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</row>
    <row r="249" ht="27.75" customHeight="1">
      <c r="B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</row>
    <row r="250" ht="27.75" customHeight="1">
      <c r="B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</row>
    <row r="251" ht="27.75" customHeight="1">
      <c r="B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</row>
    <row r="252" ht="27.75" customHeight="1">
      <c r="B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</row>
    <row r="253" ht="27.75" customHeight="1">
      <c r="B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</row>
    <row r="254" ht="27.75" customHeight="1">
      <c r="B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</row>
    <row r="255" ht="27.75" customHeight="1">
      <c r="B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</row>
    <row r="256" ht="27.75" customHeight="1">
      <c r="B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</row>
    <row r="257" ht="27.75" customHeight="1">
      <c r="B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</row>
    <row r="258" ht="27.75" customHeight="1">
      <c r="B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</row>
    <row r="259" ht="27.75" customHeight="1">
      <c r="B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</row>
    <row r="260" ht="27.75" customHeight="1">
      <c r="B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</row>
    <row r="261" ht="27.75" customHeight="1">
      <c r="B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</row>
    <row r="262" ht="27.75" customHeight="1">
      <c r="B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</row>
    <row r="263" ht="27.75" customHeight="1">
      <c r="B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</row>
    <row r="264" ht="27.75" customHeight="1">
      <c r="B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</row>
    <row r="265" ht="27.75" customHeight="1">
      <c r="B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</row>
    <row r="266" ht="27.75" customHeight="1">
      <c r="B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</row>
    <row r="267" ht="27.75" customHeight="1">
      <c r="B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</row>
    <row r="268" ht="27.75" customHeight="1">
      <c r="B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</row>
    <row r="269" ht="27.75" customHeight="1">
      <c r="B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</row>
    <row r="270" ht="27.75" customHeight="1">
      <c r="B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</row>
    <row r="271" ht="27.75" customHeight="1">
      <c r="B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</row>
    <row r="272" ht="27.75" customHeight="1">
      <c r="B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</row>
    <row r="273" ht="27.75" customHeight="1">
      <c r="B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</row>
    <row r="274" ht="27.75" customHeight="1">
      <c r="B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</row>
    <row r="275" ht="27.75" customHeight="1">
      <c r="B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</row>
    <row r="276" ht="27.75" customHeight="1">
      <c r="B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</row>
    <row r="277" ht="27.75" customHeight="1">
      <c r="B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</row>
    <row r="278" ht="27.75" customHeight="1">
      <c r="B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</row>
    <row r="279" ht="27.75" customHeight="1">
      <c r="B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</row>
    <row r="280" ht="27.75" customHeight="1">
      <c r="B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</row>
    <row r="281" ht="27.75" customHeight="1">
      <c r="B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</row>
    <row r="282" ht="27.75" customHeight="1">
      <c r="B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</row>
    <row r="283" ht="27.75" customHeight="1">
      <c r="B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</row>
    <row r="284" ht="27.75" customHeight="1">
      <c r="B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</row>
    <row r="285" ht="27.75" customHeight="1">
      <c r="B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</row>
    <row r="286" ht="27.75" customHeight="1">
      <c r="B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</row>
    <row r="287" ht="27.75" customHeight="1">
      <c r="B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</row>
    <row r="288" ht="27.75" customHeight="1">
      <c r="B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</row>
    <row r="289" ht="27.75" customHeight="1">
      <c r="B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</row>
    <row r="290" ht="27.75" customHeight="1">
      <c r="B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</row>
    <row r="291" ht="27.75" customHeight="1">
      <c r="B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</row>
    <row r="292" ht="27.75" customHeight="1">
      <c r="B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</row>
    <row r="293" ht="27.75" customHeight="1">
      <c r="B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</row>
    <row r="294" ht="27.75" customHeight="1">
      <c r="B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</row>
    <row r="295" ht="27.75" customHeight="1">
      <c r="B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</row>
    <row r="296" ht="27.75" customHeight="1">
      <c r="B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</row>
    <row r="297" ht="27.75" customHeight="1">
      <c r="B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</row>
    <row r="298" ht="27.75" customHeight="1">
      <c r="B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</row>
    <row r="299" ht="27.75" customHeight="1">
      <c r="B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</row>
    <row r="300" ht="27.75" customHeight="1">
      <c r="B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</row>
    <row r="301" ht="27.75" customHeight="1">
      <c r="B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</row>
    <row r="302" ht="27.75" customHeight="1">
      <c r="B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</row>
    <row r="303" ht="27.75" customHeight="1">
      <c r="B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</row>
    <row r="304" ht="27.75" customHeight="1">
      <c r="B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</row>
    <row r="305" ht="27.75" customHeight="1">
      <c r="B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</row>
    <row r="306" ht="27.75" customHeight="1">
      <c r="B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</row>
    <row r="307" ht="27.75" customHeight="1">
      <c r="B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</row>
    <row r="308" ht="27.75" customHeight="1">
      <c r="B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</row>
    <row r="309" ht="27.75" customHeight="1">
      <c r="B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</row>
    <row r="310" ht="27.75" customHeight="1">
      <c r="B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</row>
    <row r="311" ht="27.75" customHeight="1">
      <c r="B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</row>
    <row r="312" ht="27.75" customHeight="1">
      <c r="B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</row>
    <row r="313" ht="27.75" customHeight="1">
      <c r="B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</row>
    <row r="314" ht="27.75" customHeight="1">
      <c r="B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</row>
    <row r="315" ht="27.75" customHeight="1">
      <c r="B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</row>
    <row r="316" ht="27.75" customHeight="1">
      <c r="B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</row>
    <row r="317" ht="27.75" customHeight="1">
      <c r="B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</row>
    <row r="318" ht="27.75" customHeight="1">
      <c r="B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</row>
    <row r="319" ht="27.75" customHeight="1">
      <c r="B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</row>
    <row r="320" ht="27.75" customHeight="1">
      <c r="B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</row>
    <row r="321" ht="27.75" customHeight="1">
      <c r="B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</row>
    <row r="322" ht="27.75" customHeight="1">
      <c r="B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</row>
    <row r="323" ht="27.75" customHeight="1">
      <c r="B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</row>
    <row r="324" ht="27.75" customHeight="1">
      <c r="B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</row>
    <row r="325" ht="27.75" customHeight="1">
      <c r="B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</row>
    <row r="326" ht="27.75" customHeight="1">
      <c r="B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</row>
    <row r="327" ht="27.75" customHeight="1">
      <c r="B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</row>
    <row r="328" ht="27.75" customHeight="1">
      <c r="B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</row>
    <row r="329" ht="27.75" customHeight="1">
      <c r="B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</row>
    <row r="330" ht="27.75" customHeight="1">
      <c r="B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</row>
    <row r="331" ht="27.75" customHeight="1">
      <c r="B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</row>
    <row r="332" ht="27.75" customHeight="1">
      <c r="B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</row>
    <row r="333" ht="27.75" customHeight="1">
      <c r="B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</row>
    <row r="334" ht="27.75" customHeight="1">
      <c r="B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</row>
    <row r="335" ht="27.75" customHeight="1">
      <c r="B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</row>
    <row r="336" ht="27.75" customHeight="1">
      <c r="B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</row>
    <row r="337" ht="27.75" customHeight="1">
      <c r="B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</row>
    <row r="338" ht="27.75" customHeight="1">
      <c r="B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</row>
    <row r="339" ht="27.75" customHeight="1">
      <c r="B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</row>
    <row r="340" ht="27.75" customHeight="1">
      <c r="B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</row>
    <row r="341" ht="27.75" customHeight="1">
      <c r="B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</row>
    <row r="342" ht="27.75" customHeight="1">
      <c r="B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</row>
    <row r="343" ht="27.75" customHeight="1">
      <c r="B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</row>
    <row r="344" ht="27.75" customHeight="1">
      <c r="B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</row>
    <row r="345" ht="27.75" customHeight="1">
      <c r="B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</row>
    <row r="346" ht="27.75" customHeight="1">
      <c r="B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</row>
    <row r="347" ht="27.75" customHeight="1">
      <c r="B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</row>
    <row r="348" ht="27.75" customHeight="1">
      <c r="B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</row>
    <row r="349" ht="27.75" customHeight="1">
      <c r="B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</row>
    <row r="350" ht="27.75" customHeight="1">
      <c r="B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</row>
    <row r="351" ht="27.75" customHeight="1">
      <c r="B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</row>
    <row r="352" ht="27.75" customHeight="1">
      <c r="B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</row>
    <row r="353" ht="27.75" customHeight="1">
      <c r="B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</row>
    <row r="354" ht="27.75" customHeight="1">
      <c r="B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</row>
    <row r="355" ht="27.75" customHeight="1">
      <c r="B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</row>
    <row r="356" ht="27.75" customHeight="1">
      <c r="B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</row>
    <row r="357" ht="27.75" customHeight="1">
      <c r="B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</row>
    <row r="358" ht="27.75" customHeight="1">
      <c r="B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</row>
    <row r="359" ht="27.75" customHeight="1">
      <c r="B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</row>
    <row r="360" ht="27.75" customHeight="1">
      <c r="B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</row>
    <row r="361" ht="27.75" customHeight="1">
      <c r="B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</row>
    <row r="362" ht="27.75" customHeight="1">
      <c r="B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</row>
    <row r="363" ht="27.75" customHeight="1">
      <c r="B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</row>
    <row r="364" ht="27.75" customHeight="1">
      <c r="B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</row>
    <row r="365" ht="27.75" customHeight="1">
      <c r="B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</row>
    <row r="366" ht="27.75" customHeight="1">
      <c r="B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</row>
    <row r="367" ht="27.75" customHeight="1">
      <c r="B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</row>
    <row r="368" ht="27.75" customHeight="1">
      <c r="B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</row>
    <row r="369" ht="27.75" customHeight="1">
      <c r="B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</row>
    <row r="370" ht="27.75" customHeight="1">
      <c r="B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</row>
    <row r="371" ht="27.75" customHeight="1">
      <c r="B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</row>
    <row r="372" ht="27.75" customHeight="1">
      <c r="B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</row>
    <row r="373" ht="27.75" customHeight="1">
      <c r="B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</row>
    <row r="374" ht="27.75" customHeight="1">
      <c r="B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</row>
    <row r="375" ht="27.75" customHeight="1">
      <c r="B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</row>
    <row r="376" ht="27.75" customHeight="1">
      <c r="B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</row>
    <row r="377" ht="27.75" customHeight="1">
      <c r="B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</row>
    <row r="378" ht="27.75" customHeight="1">
      <c r="B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</row>
    <row r="379" ht="27.75" customHeight="1">
      <c r="B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</row>
    <row r="380" ht="27.75" customHeight="1">
      <c r="B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</row>
    <row r="381" ht="27.75" customHeight="1">
      <c r="B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</row>
    <row r="382" ht="27.75" customHeight="1">
      <c r="B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</row>
    <row r="383" ht="27.75" customHeight="1">
      <c r="B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</row>
    <row r="384" ht="27.75" customHeight="1">
      <c r="B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</row>
    <row r="385" ht="27.75" customHeight="1">
      <c r="B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</row>
    <row r="386" ht="27.75" customHeight="1">
      <c r="B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</row>
    <row r="387" ht="27.75" customHeight="1">
      <c r="B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</row>
    <row r="388" ht="27.75" customHeight="1">
      <c r="B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</row>
    <row r="389" ht="27.75" customHeight="1">
      <c r="B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</row>
    <row r="390" ht="27.75" customHeight="1">
      <c r="B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</row>
    <row r="391" ht="27.75" customHeight="1">
      <c r="B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</row>
    <row r="392" ht="27.75" customHeight="1">
      <c r="B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</row>
    <row r="393" ht="27.75" customHeight="1">
      <c r="B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</row>
    <row r="394" ht="27.75" customHeight="1">
      <c r="B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</row>
    <row r="395" ht="27.75" customHeight="1">
      <c r="B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</row>
    <row r="396" ht="27.75" customHeight="1">
      <c r="B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</row>
    <row r="397" ht="27.75" customHeight="1">
      <c r="B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</row>
    <row r="398" ht="27.75" customHeight="1">
      <c r="B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</row>
    <row r="399" ht="27.75" customHeight="1">
      <c r="B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</row>
    <row r="400" ht="27.75" customHeight="1">
      <c r="B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</row>
    <row r="401" ht="27.75" customHeight="1">
      <c r="B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</row>
    <row r="402" ht="27.75" customHeight="1">
      <c r="B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</row>
    <row r="403" ht="27.75" customHeight="1">
      <c r="B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</row>
    <row r="404" ht="27.75" customHeight="1">
      <c r="B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</row>
    <row r="405" ht="27.75" customHeight="1">
      <c r="B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</row>
    <row r="406" ht="27.75" customHeight="1">
      <c r="B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</row>
    <row r="407" ht="27.75" customHeight="1">
      <c r="B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</row>
    <row r="408" ht="27.75" customHeight="1">
      <c r="B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</row>
    <row r="409" ht="27.75" customHeight="1">
      <c r="B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</row>
    <row r="410" ht="27.75" customHeight="1">
      <c r="B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</row>
    <row r="411" ht="27.75" customHeight="1">
      <c r="B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</row>
    <row r="412" ht="27.75" customHeight="1">
      <c r="B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</row>
    <row r="413" ht="27.75" customHeight="1">
      <c r="B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</row>
    <row r="414" ht="27.75" customHeight="1">
      <c r="B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</row>
    <row r="415" ht="27.75" customHeight="1">
      <c r="B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</row>
    <row r="416" ht="27.75" customHeight="1">
      <c r="B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</row>
    <row r="417" ht="27.75" customHeight="1">
      <c r="B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</row>
    <row r="418" ht="27.75" customHeight="1">
      <c r="B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</row>
    <row r="419" ht="27.75" customHeight="1">
      <c r="B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</row>
    <row r="420" ht="27.75" customHeight="1">
      <c r="B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</row>
    <row r="421" ht="27.75" customHeight="1">
      <c r="B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</row>
    <row r="422" ht="27.75" customHeight="1">
      <c r="B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</row>
    <row r="423" ht="27.75" customHeight="1">
      <c r="B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</row>
    <row r="424" ht="27.75" customHeight="1">
      <c r="B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</row>
    <row r="425" ht="27.75" customHeight="1">
      <c r="B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</row>
    <row r="426" ht="27.75" customHeight="1">
      <c r="B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</row>
    <row r="427" ht="27.75" customHeight="1">
      <c r="B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</row>
    <row r="428" ht="27.75" customHeight="1">
      <c r="B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</row>
    <row r="429" ht="27.75" customHeight="1">
      <c r="B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</row>
    <row r="430" ht="27.75" customHeight="1">
      <c r="B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</row>
    <row r="431" ht="27.75" customHeight="1">
      <c r="B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</row>
    <row r="432" ht="27.75" customHeight="1">
      <c r="B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</row>
    <row r="433" ht="27.75" customHeight="1">
      <c r="B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</row>
    <row r="434" ht="27.75" customHeight="1">
      <c r="B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</row>
    <row r="435" ht="27.75" customHeight="1">
      <c r="B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</row>
    <row r="436" ht="27.75" customHeight="1">
      <c r="B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</row>
    <row r="437" ht="27.75" customHeight="1">
      <c r="B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</row>
    <row r="438" ht="27.75" customHeight="1">
      <c r="B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</row>
    <row r="439" ht="27.75" customHeight="1">
      <c r="B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</row>
    <row r="440" ht="27.75" customHeight="1">
      <c r="B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</row>
    <row r="441" ht="27.75" customHeight="1">
      <c r="B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</row>
    <row r="442" ht="27.75" customHeight="1">
      <c r="B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</row>
    <row r="443" ht="27.75" customHeight="1">
      <c r="B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</row>
    <row r="444" ht="27.75" customHeight="1">
      <c r="B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</row>
    <row r="445" ht="27.75" customHeight="1">
      <c r="B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</row>
    <row r="446" ht="27.75" customHeight="1">
      <c r="B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</row>
    <row r="447" ht="27.75" customHeight="1">
      <c r="B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</row>
    <row r="448" ht="27.75" customHeight="1">
      <c r="B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</row>
    <row r="449" ht="27.75" customHeight="1">
      <c r="B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</row>
    <row r="450" ht="27.75" customHeight="1">
      <c r="B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</row>
    <row r="451" ht="27.75" customHeight="1">
      <c r="B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</row>
    <row r="452" ht="27.75" customHeight="1">
      <c r="B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</row>
    <row r="453" ht="27.75" customHeight="1">
      <c r="B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</row>
    <row r="454" ht="27.75" customHeight="1">
      <c r="B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</row>
    <row r="455" ht="27.75" customHeight="1">
      <c r="B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</row>
    <row r="456" ht="27.75" customHeight="1">
      <c r="B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</row>
    <row r="457" ht="27.75" customHeight="1">
      <c r="B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</row>
    <row r="458" ht="27.75" customHeight="1">
      <c r="B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</row>
    <row r="459" ht="27.75" customHeight="1">
      <c r="B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</row>
    <row r="460" ht="27.75" customHeight="1">
      <c r="B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</row>
    <row r="461" ht="27.75" customHeight="1">
      <c r="B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</row>
    <row r="462" ht="27.75" customHeight="1">
      <c r="B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</row>
    <row r="463" ht="27.75" customHeight="1">
      <c r="B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</row>
    <row r="464" ht="27.75" customHeight="1">
      <c r="B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</row>
    <row r="465" ht="27.75" customHeight="1">
      <c r="B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</row>
    <row r="466" ht="27.75" customHeight="1">
      <c r="B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</row>
    <row r="467" ht="27.75" customHeight="1">
      <c r="B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</row>
    <row r="468" ht="27.75" customHeight="1">
      <c r="B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</row>
    <row r="469" ht="27.75" customHeight="1">
      <c r="B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</row>
    <row r="470" ht="27.75" customHeight="1">
      <c r="B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</row>
    <row r="471" ht="27.75" customHeight="1">
      <c r="B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</row>
    <row r="472" ht="27.75" customHeight="1">
      <c r="B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</row>
    <row r="473" ht="27.75" customHeight="1">
      <c r="B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</row>
    <row r="474" ht="27.75" customHeight="1">
      <c r="B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</row>
    <row r="475" ht="27.75" customHeight="1">
      <c r="B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</row>
    <row r="476" ht="27.75" customHeight="1">
      <c r="B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</row>
    <row r="477" ht="27.75" customHeight="1">
      <c r="B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</row>
    <row r="478" ht="27.75" customHeight="1">
      <c r="B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</row>
    <row r="479" ht="27.75" customHeight="1">
      <c r="B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</row>
    <row r="480" ht="27.75" customHeight="1">
      <c r="B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</row>
    <row r="481" ht="27.75" customHeight="1">
      <c r="B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</row>
    <row r="482" ht="27.75" customHeight="1">
      <c r="B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</row>
    <row r="483" ht="27.75" customHeight="1">
      <c r="B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</row>
    <row r="484" ht="27.75" customHeight="1">
      <c r="B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</row>
    <row r="485" ht="27.75" customHeight="1">
      <c r="B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</row>
    <row r="486" ht="27.75" customHeight="1">
      <c r="B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</row>
    <row r="487" ht="27.75" customHeight="1">
      <c r="B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</row>
    <row r="488" ht="27.75" customHeight="1">
      <c r="B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</row>
    <row r="489" ht="27.75" customHeight="1">
      <c r="B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</row>
    <row r="490" ht="27.75" customHeight="1">
      <c r="B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</row>
    <row r="491" ht="27.75" customHeight="1">
      <c r="B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</row>
    <row r="492" ht="27.75" customHeight="1">
      <c r="B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</row>
    <row r="493" ht="27.75" customHeight="1">
      <c r="B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</row>
    <row r="494" ht="27.75" customHeight="1">
      <c r="B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</row>
    <row r="495" ht="27.75" customHeight="1">
      <c r="B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</row>
    <row r="496" ht="27.75" customHeight="1">
      <c r="B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</row>
    <row r="497" ht="27.75" customHeight="1">
      <c r="B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</row>
    <row r="498" ht="27.75" customHeight="1">
      <c r="B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</row>
    <row r="499" ht="27.75" customHeight="1">
      <c r="B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</row>
    <row r="500" ht="27.75" customHeight="1">
      <c r="B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</row>
    <row r="501" ht="27.75" customHeight="1">
      <c r="B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</row>
    <row r="502" ht="27.75" customHeight="1">
      <c r="B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</row>
    <row r="503" ht="27.75" customHeight="1">
      <c r="B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</row>
    <row r="504" ht="27.75" customHeight="1">
      <c r="B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</row>
    <row r="505" ht="27.75" customHeight="1">
      <c r="B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</row>
    <row r="506" ht="27.75" customHeight="1">
      <c r="B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</row>
    <row r="507" ht="27.75" customHeight="1">
      <c r="B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</row>
    <row r="508" ht="27.75" customHeight="1">
      <c r="B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</row>
    <row r="509" ht="27.75" customHeight="1">
      <c r="B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</row>
    <row r="510" ht="27.75" customHeight="1">
      <c r="B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</row>
    <row r="511" ht="27.75" customHeight="1">
      <c r="B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</row>
    <row r="512" ht="27.75" customHeight="1">
      <c r="B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</row>
    <row r="513" ht="27.75" customHeight="1">
      <c r="B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</row>
    <row r="514" ht="27.75" customHeight="1">
      <c r="B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</row>
    <row r="515" ht="27.75" customHeight="1">
      <c r="B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</row>
    <row r="516" ht="27.75" customHeight="1">
      <c r="B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</row>
    <row r="517" ht="27.75" customHeight="1">
      <c r="B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</row>
    <row r="518" ht="27.75" customHeight="1">
      <c r="B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</row>
    <row r="519" ht="27.75" customHeight="1">
      <c r="B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</row>
    <row r="520" ht="27.75" customHeight="1">
      <c r="B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</row>
    <row r="521" ht="27.75" customHeight="1">
      <c r="B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</row>
    <row r="522" ht="27.75" customHeight="1">
      <c r="B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</row>
    <row r="523" ht="27.75" customHeight="1">
      <c r="B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</row>
    <row r="524" ht="27.75" customHeight="1">
      <c r="B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</row>
    <row r="525" ht="27.75" customHeight="1">
      <c r="B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</row>
    <row r="526" ht="27.75" customHeight="1">
      <c r="B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</row>
    <row r="527" ht="27.75" customHeight="1">
      <c r="B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</row>
    <row r="528" ht="27.75" customHeight="1">
      <c r="B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</row>
    <row r="529" ht="27.75" customHeight="1">
      <c r="B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</row>
    <row r="530" ht="27.75" customHeight="1">
      <c r="B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</row>
    <row r="531" ht="27.75" customHeight="1">
      <c r="B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</row>
    <row r="532" ht="27.75" customHeight="1">
      <c r="B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</row>
    <row r="533" ht="27.75" customHeight="1">
      <c r="B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</row>
    <row r="534" ht="27.75" customHeight="1">
      <c r="B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</row>
    <row r="535" ht="27.75" customHeight="1">
      <c r="B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</row>
    <row r="536" ht="27.75" customHeight="1">
      <c r="B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</row>
    <row r="537" ht="27.75" customHeight="1">
      <c r="B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</row>
    <row r="538" ht="27.75" customHeight="1">
      <c r="B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</row>
    <row r="539" ht="27.75" customHeight="1">
      <c r="B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</row>
    <row r="540" ht="27.75" customHeight="1">
      <c r="B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</row>
    <row r="541" ht="27.75" customHeight="1">
      <c r="B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</row>
    <row r="542" ht="27.75" customHeight="1">
      <c r="B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</row>
    <row r="543" ht="27.75" customHeight="1">
      <c r="B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</row>
    <row r="544" ht="27.75" customHeight="1">
      <c r="B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</row>
    <row r="545" ht="27.75" customHeight="1">
      <c r="B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</row>
    <row r="546" ht="27.75" customHeight="1">
      <c r="B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</row>
    <row r="547" ht="27.75" customHeight="1">
      <c r="B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</row>
    <row r="548" ht="27.75" customHeight="1">
      <c r="B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</row>
    <row r="549" ht="27.75" customHeight="1">
      <c r="B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</row>
    <row r="550" ht="27.75" customHeight="1">
      <c r="B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</row>
    <row r="551" ht="27.75" customHeight="1">
      <c r="B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</row>
    <row r="552" ht="27.75" customHeight="1">
      <c r="B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</row>
    <row r="553" ht="27.75" customHeight="1">
      <c r="B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</row>
    <row r="554" ht="27.75" customHeight="1">
      <c r="B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</row>
    <row r="555" ht="27.75" customHeight="1">
      <c r="B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</row>
    <row r="556" ht="27.75" customHeight="1">
      <c r="B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</row>
    <row r="557" ht="27.75" customHeight="1">
      <c r="B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</row>
    <row r="558" ht="27.75" customHeight="1">
      <c r="B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</row>
    <row r="559" ht="27.75" customHeight="1">
      <c r="B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</row>
    <row r="560" ht="27.75" customHeight="1">
      <c r="B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</row>
    <row r="561" ht="27.75" customHeight="1">
      <c r="B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</row>
    <row r="562" ht="27.75" customHeight="1">
      <c r="B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</row>
    <row r="563" ht="27.75" customHeight="1">
      <c r="B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</row>
    <row r="564" ht="27.75" customHeight="1">
      <c r="B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</row>
    <row r="565" ht="27.75" customHeight="1">
      <c r="B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</row>
    <row r="566" ht="27.75" customHeight="1">
      <c r="B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</row>
    <row r="567" ht="27.75" customHeight="1">
      <c r="B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</row>
    <row r="568" ht="27.75" customHeight="1">
      <c r="B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</row>
    <row r="569" ht="27.75" customHeight="1">
      <c r="B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</row>
    <row r="570" ht="27.75" customHeight="1">
      <c r="B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</row>
    <row r="571" ht="27.75" customHeight="1">
      <c r="B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</row>
    <row r="572" ht="27.75" customHeight="1">
      <c r="B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</row>
    <row r="573" ht="27.75" customHeight="1">
      <c r="B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</row>
    <row r="574" ht="27.75" customHeight="1">
      <c r="B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</row>
    <row r="575" ht="27.75" customHeight="1">
      <c r="B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</row>
    <row r="576" ht="27.75" customHeight="1">
      <c r="B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</row>
    <row r="577" ht="27.75" customHeight="1">
      <c r="B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</row>
    <row r="578" ht="27.75" customHeight="1">
      <c r="B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</row>
    <row r="579" ht="27.75" customHeight="1">
      <c r="B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</row>
    <row r="580" ht="27.75" customHeight="1">
      <c r="B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</row>
    <row r="581" ht="27.75" customHeight="1">
      <c r="B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</row>
    <row r="582" ht="27.75" customHeight="1">
      <c r="B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</row>
    <row r="583" ht="27.75" customHeight="1">
      <c r="B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</row>
    <row r="584" ht="27.75" customHeight="1">
      <c r="B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</row>
    <row r="585" ht="27.75" customHeight="1">
      <c r="B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</row>
    <row r="586" ht="27.75" customHeight="1">
      <c r="B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</row>
    <row r="587" ht="27.75" customHeight="1">
      <c r="B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</row>
    <row r="588" ht="27.75" customHeight="1">
      <c r="B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</row>
    <row r="589" ht="27.75" customHeight="1">
      <c r="B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</row>
    <row r="590" ht="27.75" customHeight="1">
      <c r="B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</row>
    <row r="591" ht="27.75" customHeight="1">
      <c r="B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</row>
    <row r="592" ht="27.75" customHeight="1">
      <c r="B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</row>
    <row r="593" ht="27.75" customHeight="1">
      <c r="B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</row>
    <row r="594" ht="27.75" customHeight="1">
      <c r="B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</row>
    <row r="595" ht="27.75" customHeight="1">
      <c r="B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</row>
    <row r="596" ht="27.75" customHeight="1">
      <c r="B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</row>
    <row r="597" ht="27.75" customHeight="1">
      <c r="B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</row>
    <row r="598" ht="27.75" customHeight="1">
      <c r="B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</row>
    <row r="599" ht="27.75" customHeight="1">
      <c r="B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</row>
    <row r="600" ht="27.75" customHeight="1">
      <c r="B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</row>
    <row r="601" ht="27.75" customHeight="1">
      <c r="B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</row>
    <row r="602" ht="27.75" customHeight="1">
      <c r="B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</row>
    <row r="603" ht="27.75" customHeight="1">
      <c r="B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</row>
    <row r="604" ht="27.75" customHeight="1">
      <c r="B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</row>
    <row r="605" ht="27.75" customHeight="1">
      <c r="B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</row>
    <row r="606" ht="27.75" customHeight="1">
      <c r="B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</row>
    <row r="607" ht="27.75" customHeight="1">
      <c r="B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</row>
    <row r="608" ht="27.75" customHeight="1">
      <c r="B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</row>
    <row r="609" ht="27.75" customHeight="1">
      <c r="B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</row>
    <row r="610" ht="27.75" customHeight="1">
      <c r="B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</row>
    <row r="611" ht="27.75" customHeight="1">
      <c r="B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</row>
    <row r="612" ht="27.75" customHeight="1">
      <c r="B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</row>
    <row r="613" ht="27.75" customHeight="1">
      <c r="B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</row>
    <row r="614" ht="27.75" customHeight="1">
      <c r="B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</row>
    <row r="615" ht="27.75" customHeight="1">
      <c r="B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</row>
    <row r="616" ht="27.75" customHeight="1">
      <c r="B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</row>
    <row r="617" ht="27.75" customHeight="1">
      <c r="B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</row>
    <row r="618" ht="27.75" customHeight="1">
      <c r="B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</row>
    <row r="619" ht="27.75" customHeight="1">
      <c r="B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</row>
    <row r="620" ht="27.75" customHeight="1">
      <c r="B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</row>
    <row r="621" ht="27.75" customHeight="1">
      <c r="B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</row>
    <row r="622" ht="27.75" customHeight="1">
      <c r="B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</row>
    <row r="623" ht="27.75" customHeight="1">
      <c r="B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</row>
    <row r="624" ht="27.75" customHeight="1">
      <c r="B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</row>
    <row r="625" ht="27.75" customHeight="1">
      <c r="B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</row>
    <row r="626" ht="27.75" customHeight="1">
      <c r="B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</row>
    <row r="627" ht="27.75" customHeight="1">
      <c r="B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</row>
    <row r="628" ht="27.75" customHeight="1">
      <c r="B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</row>
    <row r="629" ht="27.75" customHeight="1">
      <c r="B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</row>
    <row r="630" ht="27.75" customHeight="1">
      <c r="B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</row>
    <row r="631" ht="27.75" customHeight="1">
      <c r="B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</row>
    <row r="632" ht="27.75" customHeight="1">
      <c r="B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</row>
    <row r="633" ht="27.75" customHeight="1">
      <c r="B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</row>
    <row r="634" ht="27.75" customHeight="1">
      <c r="B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</row>
    <row r="635" ht="27.75" customHeight="1">
      <c r="B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</row>
    <row r="636" ht="27.75" customHeight="1">
      <c r="B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</row>
    <row r="637" ht="27.75" customHeight="1">
      <c r="B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</row>
    <row r="638" ht="27.75" customHeight="1">
      <c r="B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</row>
    <row r="639" ht="27.75" customHeight="1">
      <c r="B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</row>
    <row r="640" ht="27.75" customHeight="1">
      <c r="B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</row>
    <row r="641" ht="27.75" customHeight="1">
      <c r="B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</row>
    <row r="642" ht="27.75" customHeight="1">
      <c r="B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</row>
    <row r="643" ht="27.75" customHeight="1">
      <c r="B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</row>
    <row r="644" ht="27.75" customHeight="1">
      <c r="B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</row>
    <row r="645" ht="27.75" customHeight="1">
      <c r="B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</row>
    <row r="646" ht="27.75" customHeight="1">
      <c r="B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</row>
    <row r="647" ht="27.75" customHeight="1">
      <c r="B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</row>
    <row r="648" ht="27.75" customHeight="1">
      <c r="B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</row>
    <row r="649" ht="27.75" customHeight="1">
      <c r="B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</row>
    <row r="650" ht="27.75" customHeight="1">
      <c r="B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</row>
    <row r="651" ht="27.75" customHeight="1">
      <c r="B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</row>
    <row r="652" ht="27.75" customHeight="1">
      <c r="B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</row>
    <row r="653" ht="27.75" customHeight="1">
      <c r="B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</row>
    <row r="654" ht="27.75" customHeight="1">
      <c r="B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</row>
    <row r="655" ht="27.75" customHeight="1">
      <c r="B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</row>
    <row r="656" ht="27.75" customHeight="1">
      <c r="B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</row>
    <row r="657" ht="27.75" customHeight="1">
      <c r="B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</row>
    <row r="658" ht="27.75" customHeight="1">
      <c r="B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</row>
    <row r="659" ht="27.75" customHeight="1">
      <c r="B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</row>
    <row r="660" ht="27.75" customHeight="1">
      <c r="B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</row>
    <row r="661" ht="27.75" customHeight="1">
      <c r="B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</row>
    <row r="662" ht="27.75" customHeight="1">
      <c r="B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</row>
    <row r="663" ht="27.75" customHeight="1">
      <c r="B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</row>
    <row r="664" ht="27.75" customHeight="1">
      <c r="B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</row>
    <row r="665" ht="27.75" customHeight="1">
      <c r="B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</row>
    <row r="666" ht="27.75" customHeight="1">
      <c r="B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</row>
    <row r="667" ht="27.75" customHeight="1">
      <c r="B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</row>
    <row r="668" ht="27.75" customHeight="1">
      <c r="B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</row>
    <row r="669" ht="27.75" customHeight="1">
      <c r="B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</row>
    <row r="670" ht="27.75" customHeight="1">
      <c r="B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</row>
    <row r="671" ht="27.75" customHeight="1">
      <c r="B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</row>
    <row r="672" ht="27.75" customHeight="1">
      <c r="B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</row>
    <row r="673" ht="27.75" customHeight="1">
      <c r="B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</row>
    <row r="674" ht="27.75" customHeight="1">
      <c r="B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</row>
    <row r="675" ht="27.75" customHeight="1">
      <c r="B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</row>
    <row r="676" ht="27.75" customHeight="1">
      <c r="B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</row>
    <row r="677" ht="27.75" customHeight="1">
      <c r="B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</row>
    <row r="678" ht="27.75" customHeight="1">
      <c r="B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</row>
    <row r="679" ht="27.75" customHeight="1">
      <c r="B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</row>
    <row r="680" ht="27.75" customHeight="1">
      <c r="B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</row>
    <row r="681" ht="27.75" customHeight="1">
      <c r="B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</row>
    <row r="682" ht="27.75" customHeight="1">
      <c r="B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</row>
    <row r="683" ht="27.75" customHeight="1">
      <c r="B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</row>
    <row r="684" ht="27.75" customHeight="1">
      <c r="B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</row>
    <row r="685" ht="27.75" customHeight="1">
      <c r="B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</row>
    <row r="686" ht="27.75" customHeight="1">
      <c r="B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</row>
    <row r="687" ht="27.75" customHeight="1">
      <c r="B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</row>
    <row r="688" ht="27.75" customHeight="1">
      <c r="B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</row>
    <row r="689" ht="27.75" customHeight="1">
      <c r="B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</row>
    <row r="690" ht="27.75" customHeight="1">
      <c r="B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</row>
    <row r="691" ht="27.75" customHeight="1">
      <c r="B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</row>
    <row r="692" ht="27.75" customHeight="1">
      <c r="B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</row>
    <row r="693" ht="27.75" customHeight="1">
      <c r="B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</row>
    <row r="694" ht="27.75" customHeight="1">
      <c r="B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</row>
    <row r="695" ht="27.75" customHeight="1">
      <c r="B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</row>
    <row r="696" ht="27.75" customHeight="1">
      <c r="B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</row>
    <row r="697" ht="27.75" customHeight="1">
      <c r="B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</row>
    <row r="698" ht="27.75" customHeight="1">
      <c r="B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</row>
    <row r="699" ht="27.75" customHeight="1">
      <c r="B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</row>
    <row r="700" ht="27.75" customHeight="1">
      <c r="B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</row>
    <row r="701" ht="27.75" customHeight="1">
      <c r="B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</row>
    <row r="702" ht="27.75" customHeight="1">
      <c r="B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</row>
    <row r="703" ht="27.75" customHeight="1">
      <c r="B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</row>
    <row r="704" ht="27.75" customHeight="1">
      <c r="B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</row>
    <row r="705" ht="27.75" customHeight="1">
      <c r="B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</row>
    <row r="706" ht="27.75" customHeight="1">
      <c r="B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</row>
    <row r="707" ht="27.75" customHeight="1">
      <c r="B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</row>
    <row r="708" ht="27.75" customHeight="1">
      <c r="B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</row>
    <row r="709" ht="27.75" customHeight="1">
      <c r="B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</row>
    <row r="710" ht="27.75" customHeight="1">
      <c r="B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</row>
    <row r="711" ht="27.75" customHeight="1">
      <c r="B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</row>
    <row r="712" ht="27.75" customHeight="1">
      <c r="B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</row>
    <row r="713" ht="27.75" customHeight="1">
      <c r="B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</row>
    <row r="714" ht="27.75" customHeight="1">
      <c r="B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</row>
    <row r="715" ht="27.75" customHeight="1">
      <c r="B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</row>
    <row r="716" ht="27.75" customHeight="1">
      <c r="B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</row>
    <row r="717" ht="27.75" customHeight="1">
      <c r="B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</row>
    <row r="718" ht="27.75" customHeight="1">
      <c r="B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</row>
    <row r="719" ht="27.75" customHeight="1">
      <c r="B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</row>
    <row r="720" ht="27.75" customHeight="1">
      <c r="B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</row>
    <row r="721" ht="27.75" customHeight="1">
      <c r="B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</row>
    <row r="722" ht="27.75" customHeight="1">
      <c r="B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</row>
    <row r="723" ht="27.75" customHeight="1">
      <c r="B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</row>
    <row r="724" ht="27.75" customHeight="1">
      <c r="B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</row>
    <row r="725" ht="27.75" customHeight="1">
      <c r="B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</row>
    <row r="726" ht="27.75" customHeight="1">
      <c r="B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</row>
    <row r="727" ht="27.75" customHeight="1">
      <c r="B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</row>
    <row r="728" ht="27.75" customHeight="1">
      <c r="B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</row>
    <row r="729" ht="27.75" customHeight="1">
      <c r="B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</row>
    <row r="730" ht="27.75" customHeight="1">
      <c r="B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</row>
    <row r="731" ht="27.75" customHeight="1">
      <c r="B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</row>
    <row r="732" ht="27.75" customHeight="1">
      <c r="B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</row>
    <row r="733" ht="27.75" customHeight="1">
      <c r="B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</row>
    <row r="734" ht="27.75" customHeight="1">
      <c r="B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</row>
    <row r="735" ht="27.75" customHeight="1">
      <c r="B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</row>
    <row r="736" ht="27.75" customHeight="1">
      <c r="B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</row>
    <row r="737" ht="27.75" customHeight="1">
      <c r="B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</row>
    <row r="738" ht="27.75" customHeight="1">
      <c r="B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</row>
    <row r="739" ht="27.75" customHeight="1">
      <c r="B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</row>
    <row r="740" ht="27.75" customHeight="1">
      <c r="B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</row>
    <row r="741" ht="27.75" customHeight="1">
      <c r="B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</row>
    <row r="742" ht="27.75" customHeight="1">
      <c r="B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</row>
    <row r="743" ht="27.75" customHeight="1">
      <c r="B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</row>
    <row r="744" ht="27.75" customHeight="1">
      <c r="B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</row>
    <row r="745" ht="27.75" customHeight="1">
      <c r="B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</row>
    <row r="746" ht="27.75" customHeight="1">
      <c r="B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</row>
    <row r="747" ht="27.75" customHeight="1">
      <c r="B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</row>
    <row r="748" ht="27.75" customHeight="1">
      <c r="B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</row>
    <row r="749" ht="27.75" customHeight="1">
      <c r="B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</row>
    <row r="750" ht="27.75" customHeight="1">
      <c r="B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</row>
    <row r="751" ht="27.75" customHeight="1">
      <c r="B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</row>
    <row r="752" ht="27.75" customHeight="1">
      <c r="B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</row>
    <row r="753" ht="27.75" customHeight="1">
      <c r="B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</row>
    <row r="754" ht="27.75" customHeight="1">
      <c r="B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</row>
    <row r="755" ht="27.75" customHeight="1">
      <c r="B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</row>
    <row r="756" ht="27.75" customHeight="1">
      <c r="B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</row>
    <row r="757" ht="27.75" customHeight="1">
      <c r="B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</row>
    <row r="758" ht="27.75" customHeight="1">
      <c r="B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</row>
    <row r="759" ht="27.75" customHeight="1">
      <c r="B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</row>
    <row r="760" ht="27.75" customHeight="1">
      <c r="B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</row>
    <row r="761" ht="27.75" customHeight="1">
      <c r="B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</row>
    <row r="762" ht="27.75" customHeight="1">
      <c r="B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</row>
    <row r="763" ht="27.75" customHeight="1">
      <c r="B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</row>
    <row r="764" ht="27.75" customHeight="1">
      <c r="B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</row>
    <row r="765" ht="27.75" customHeight="1">
      <c r="B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</row>
    <row r="766" ht="27.75" customHeight="1">
      <c r="B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</row>
    <row r="767" ht="27.75" customHeight="1">
      <c r="B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</row>
    <row r="768" ht="27.75" customHeight="1">
      <c r="B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</row>
    <row r="769" ht="27.75" customHeight="1">
      <c r="B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</row>
    <row r="770" ht="27.75" customHeight="1">
      <c r="B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</row>
    <row r="771" ht="27.75" customHeight="1">
      <c r="B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</row>
    <row r="772" ht="27.75" customHeight="1">
      <c r="B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</row>
    <row r="773" ht="27.75" customHeight="1">
      <c r="B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</row>
    <row r="774" ht="27.75" customHeight="1">
      <c r="B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</row>
    <row r="775" ht="27.75" customHeight="1">
      <c r="B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</row>
    <row r="776" ht="27.75" customHeight="1">
      <c r="B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</row>
    <row r="777" ht="27.75" customHeight="1">
      <c r="B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</row>
    <row r="778" ht="27.75" customHeight="1">
      <c r="B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</row>
    <row r="779" ht="27.75" customHeight="1">
      <c r="B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</row>
    <row r="780" ht="27.75" customHeight="1">
      <c r="B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</row>
    <row r="781" ht="27.75" customHeight="1">
      <c r="B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</row>
    <row r="782" ht="27.75" customHeight="1">
      <c r="B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</row>
    <row r="783" ht="27.75" customHeight="1">
      <c r="B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</row>
    <row r="784" ht="27.75" customHeight="1">
      <c r="B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</row>
    <row r="785" ht="27.75" customHeight="1">
      <c r="B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</row>
    <row r="786" ht="27.75" customHeight="1">
      <c r="B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</row>
    <row r="787" ht="27.75" customHeight="1">
      <c r="B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</row>
    <row r="788" ht="27.75" customHeight="1">
      <c r="B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</row>
    <row r="789" ht="27.75" customHeight="1">
      <c r="B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</row>
    <row r="790" ht="27.75" customHeight="1">
      <c r="B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</row>
    <row r="791" ht="27.75" customHeight="1">
      <c r="B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</row>
    <row r="792" ht="27.75" customHeight="1">
      <c r="B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</row>
    <row r="793" ht="27.75" customHeight="1">
      <c r="B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</row>
    <row r="794" ht="27.75" customHeight="1">
      <c r="B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</row>
    <row r="795" ht="27.75" customHeight="1">
      <c r="B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</row>
    <row r="796" ht="27.75" customHeight="1">
      <c r="B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</row>
    <row r="797" ht="27.75" customHeight="1">
      <c r="B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</row>
    <row r="798" ht="27.75" customHeight="1">
      <c r="B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</row>
    <row r="799" ht="27.75" customHeight="1">
      <c r="B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</row>
    <row r="800" ht="27.75" customHeight="1">
      <c r="B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</row>
    <row r="801" ht="27.75" customHeight="1">
      <c r="B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</row>
    <row r="802" ht="27.75" customHeight="1">
      <c r="B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</row>
    <row r="803" ht="27.75" customHeight="1">
      <c r="B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</row>
    <row r="804" ht="27.75" customHeight="1">
      <c r="B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</row>
    <row r="805" ht="27.75" customHeight="1">
      <c r="B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</row>
    <row r="806" ht="27.75" customHeight="1">
      <c r="B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</row>
    <row r="807" ht="27.75" customHeight="1">
      <c r="B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</row>
    <row r="808" ht="27.75" customHeight="1">
      <c r="B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</row>
    <row r="809" ht="27.75" customHeight="1">
      <c r="B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</row>
    <row r="810" ht="27.75" customHeight="1">
      <c r="B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</row>
    <row r="811" ht="27.75" customHeight="1">
      <c r="B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</row>
    <row r="812" ht="27.75" customHeight="1">
      <c r="B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</row>
    <row r="813" ht="27.75" customHeight="1">
      <c r="B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</row>
    <row r="814" ht="27.75" customHeight="1">
      <c r="B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</row>
    <row r="815" ht="27.75" customHeight="1">
      <c r="B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</row>
    <row r="816" ht="27.75" customHeight="1">
      <c r="B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</row>
    <row r="817" ht="27.75" customHeight="1">
      <c r="B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</row>
    <row r="818" ht="27.75" customHeight="1">
      <c r="B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</row>
    <row r="819" ht="27.75" customHeight="1">
      <c r="B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</row>
    <row r="820" ht="27.75" customHeight="1">
      <c r="B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</row>
    <row r="821" ht="27.75" customHeight="1">
      <c r="B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</row>
    <row r="822" ht="27.75" customHeight="1">
      <c r="B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</row>
    <row r="823" ht="27.75" customHeight="1">
      <c r="B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</row>
    <row r="824" ht="27.75" customHeight="1">
      <c r="B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</row>
    <row r="825" ht="27.75" customHeight="1">
      <c r="B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</row>
    <row r="826" ht="27.75" customHeight="1">
      <c r="B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</row>
    <row r="827" ht="27.75" customHeight="1">
      <c r="B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</row>
    <row r="828" ht="27.75" customHeight="1">
      <c r="B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</row>
    <row r="829" ht="27.75" customHeight="1">
      <c r="B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</row>
    <row r="830" ht="27.75" customHeight="1">
      <c r="B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</row>
    <row r="831" ht="27.75" customHeight="1">
      <c r="B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</row>
    <row r="832" ht="27.75" customHeight="1">
      <c r="B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</row>
    <row r="833" ht="27.75" customHeight="1">
      <c r="B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</row>
    <row r="834" ht="27.75" customHeight="1">
      <c r="B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</row>
    <row r="835" ht="27.75" customHeight="1">
      <c r="B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</row>
    <row r="836" ht="27.75" customHeight="1">
      <c r="B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</row>
    <row r="837" ht="27.75" customHeight="1">
      <c r="B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</row>
    <row r="838" ht="27.75" customHeight="1">
      <c r="B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</row>
    <row r="839" ht="27.75" customHeight="1">
      <c r="B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</row>
    <row r="840" ht="27.75" customHeight="1">
      <c r="B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</row>
    <row r="841" ht="27.75" customHeight="1">
      <c r="B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</row>
    <row r="842" ht="27.75" customHeight="1">
      <c r="B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</row>
    <row r="843" ht="27.75" customHeight="1">
      <c r="B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</row>
    <row r="844" ht="27.75" customHeight="1">
      <c r="B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</row>
    <row r="845" ht="27.75" customHeight="1">
      <c r="B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</row>
    <row r="846" ht="27.75" customHeight="1">
      <c r="B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</row>
    <row r="847" ht="27.75" customHeight="1">
      <c r="B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</row>
    <row r="848" ht="27.75" customHeight="1">
      <c r="B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</row>
    <row r="849" ht="27.75" customHeight="1">
      <c r="B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</row>
    <row r="850" ht="27.75" customHeight="1">
      <c r="B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</row>
    <row r="851" ht="27.75" customHeight="1">
      <c r="B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</row>
    <row r="852" ht="27.75" customHeight="1">
      <c r="B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</row>
    <row r="853" ht="27.75" customHeight="1">
      <c r="B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</row>
    <row r="854" ht="27.75" customHeight="1">
      <c r="B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</row>
    <row r="855" ht="27.75" customHeight="1">
      <c r="B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</row>
    <row r="856" ht="27.75" customHeight="1">
      <c r="B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</row>
    <row r="857" ht="27.75" customHeight="1">
      <c r="B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</row>
    <row r="858" ht="27.75" customHeight="1">
      <c r="B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</row>
    <row r="859" ht="27.75" customHeight="1">
      <c r="B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</row>
    <row r="860" ht="27.75" customHeight="1">
      <c r="B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</row>
    <row r="861" ht="27.75" customHeight="1">
      <c r="B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</row>
    <row r="862" ht="27.75" customHeight="1">
      <c r="B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</row>
    <row r="863" ht="27.75" customHeight="1">
      <c r="B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</row>
    <row r="864" ht="27.75" customHeight="1">
      <c r="B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</row>
    <row r="865" ht="27.75" customHeight="1">
      <c r="B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</row>
    <row r="866" ht="27.75" customHeight="1">
      <c r="B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</row>
    <row r="867" ht="27.75" customHeight="1">
      <c r="B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</row>
    <row r="868" ht="27.75" customHeight="1">
      <c r="B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</row>
    <row r="869" ht="27.75" customHeight="1">
      <c r="B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</row>
    <row r="870" ht="27.75" customHeight="1">
      <c r="B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</row>
    <row r="871" ht="27.75" customHeight="1">
      <c r="B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</row>
    <row r="872" ht="27.75" customHeight="1">
      <c r="B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</row>
    <row r="873" ht="27.75" customHeight="1">
      <c r="B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</row>
    <row r="874" ht="27.75" customHeight="1">
      <c r="B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</row>
    <row r="875" ht="27.75" customHeight="1">
      <c r="B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</row>
    <row r="876" ht="27.75" customHeight="1">
      <c r="B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</row>
    <row r="877" ht="27.75" customHeight="1">
      <c r="B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</row>
    <row r="878" ht="27.75" customHeight="1">
      <c r="B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</row>
    <row r="879" ht="27.75" customHeight="1">
      <c r="B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</row>
    <row r="880" ht="27.75" customHeight="1">
      <c r="B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</row>
    <row r="881" ht="27.75" customHeight="1">
      <c r="B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</row>
    <row r="882" ht="27.75" customHeight="1">
      <c r="B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</row>
    <row r="883" ht="27.75" customHeight="1">
      <c r="B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</row>
    <row r="884" ht="27.75" customHeight="1">
      <c r="B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</row>
    <row r="885" ht="27.75" customHeight="1">
      <c r="B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</row>
    <row r="886" ht="27.75" customHeight="1">
      <c r="B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</row>
    <row r="887" ht="27.75" customHeight="1">
      <c r="B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</row>
    <row r="888" ht="27.75" customHeight="1">
      <c r="B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</row>
    <row r="889" ht="27.75" customHeight="1">
      <c r="B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</row>
    <row r="890" ht="27.75" customHeight="1">
      <c r="B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</row>
    <row r="891" ht="27.75" customHeight="1">
      <c r="B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</row>
    <row r="892" ht="27.75" customHeight="1">
      <c r="B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</row>
    <row r="893" ht="27.75" customHeight="1">
      <c r="B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</row>
    <row r="894" ht="27.75" customHeight="1">
      <c r="B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</row>
    <row r="895" ht="27.75" customHeight="1">
      <c r="B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</row>
    <row r="896" ht="27.75" customHeight="1">
      <c r="B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</row>
    <row r="897" ht="27.75" customHeight="1">
      <c r="B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</row>
    <row r="898" ht="27.75" customHeight="1">
      <c r="B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</row>
    <row r="899" ht="27.75" customHeight="1">
      <c r="B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</row>
    <row r="900" ht="27.75" customHeight="1">
      <c r="B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</row>
    <row r="901" ht="27.75" customHeight="1">
      <c r="B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</row>
    <row r="902" ht="27.75" customHeight="1">
      <c r="B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</row>
    <row r="903" ht="27.75" customHeight="1">
      <c r="B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</row>
    <row r="904" ht="27.75" customHeight="1">
      <c r="B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</row>
    <row r="905" ht="27.75" customHeight="1">
      <c r="B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</row>
    <row r="906" ht="27.75" customHeight="1">
      <c r="B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</row>
    <row r="907" ht="27.75" customHeight="1">
      <c r="B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</row>
    <row r="908" ht="27.75" customHeight="1">
      <c r="B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</row>
    <row r="909" ht="27.75" customHeight="1">
      <c r="B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</row>
    <row r="910" ht="27.75" customHeight="1">
      <c r="B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</row>
    <row r="911" ht="27.75" customHeight="1">
      <c r="B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</row>
    <row r="912" ht="27.75" customHeight="1">
      <c r="B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</row>
    <row r="913" ht="27.75" customHeight="1">
      <c r="B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</row>
    <row r="914" ht="27.75" customHeight="1">
      <c r="B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</row>
    <row r="915" ht="27.75" customHeight="1">
      <c r="B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</row>
    <row r="916" ht="27.75" customHeight="1">
      <c r="B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</row>
    <row r="917" ht="27.75" customHeight="1">
      <c r="B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</row>
    <row r="918" ht="27.75" customHeight="1">
      <c r="B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</row>
    <row r="919" ht="27.75" customHeight="1">
      <c r="B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</row>
    <row r="920" ht="27.75" customHeight="1">
      <c r="B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</row>
    <row r="921" ht="27.75" customHeight="1">
      <c r="B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</row>
    <row r="922" ht="27.75" customHeight="1">
      <c r="B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</row>
    <row r="923" ht="27.75" customHeight="1">
      <c r="B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</row>
    <row r="924" ht="27.75" customHeight="1">
      <c r="B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</row>
    <row r="925" ht="27.75" customHeight="1">
      <c r="B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</row>
    <row r="926" ht="27.75" customHeight="1">
      <c r="B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</row>
    <row r="927" ht="27.75" customHeight="1">
      <c r="B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</row>
    <row r="928" ht="27.75" customHeight="1">
      <c r="B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</row>
    <row r="929" ht="27.75" customHeight="1">
      <c r="B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</row>
    <row r="930" ht="27.75" customHeight="1">
      <c r="B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</row>
    <row r="931" ht="27.75" customHeight="1">
      <c r="B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</row>
    <row r="932" ht="27.75" customHeight="1">
      <c r="B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</row>
    <row r="933" ht="27.75" customHeight="1">
      <c r="B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</row>
    <row r="934" ht="27.75" customHeight="1">
      <c r="B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</row>
    <row r="935" ht="27.75" customHeight="1">
      <c r="B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</row>
    <row r="936" ht="27.75" customHeight="1">
      <c r="B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</row>
    <row r="937" ht="27.75" customHeight="1">
      <c r="B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</row>
    <row r="938" ht="27.75" customHeight="1">
      <c r="B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</row>
    <row r="939" ht="27.75" customHeight="1">
      <c r="B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</row>
    <row r="940" ht="27.75" customHeight="1">
      <c r="B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</row>
    <row r="941" ht="27.75" customHeight="1">
      <c r="B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</row>
    <row r="942" ht="27.75" customHeight="1">
      <c r="B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</row>
    <row r="943" ht="27.75" customHeight="1">
      <c r="B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</row>
    <row r="944" ht="27.75" customHeight="1">
      <c r="B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</row>
    <row r="945" ht="27.75" customHeight="1">
      <c r="B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</row>
    <row r="946" ht="27.75" customHeight="1">
      <c r="B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</row>
    <row r="947" ht="27.75" customHeight="1">
      <c r="B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</row>
    <row r="948" ht="27.75" customHeight="1">
      <c r="B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</row>
    <row r="949" ht="27.75" customHeight="1">
      <c r="B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</row>
    <row r="950" ht="27.75" customHeight="1">
      <c r="B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</row>
    <row r="951" ht="27.75" customHeight="1">
      <c r="B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</row>
    <row r="952" ht="27.75" customHeight="1">
      <c r="B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</row>
    <row r="953" ht="27.75" customHeight="1">
      <c r="B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</row>
    <row r="954" ht="27.75" customHeight="1">
      <c r="B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</row>
    <row r="955" ht="27.75" customHeight="1">
      <c r="B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</row>
    <row r="956" ht="27.75" customHeight="1">
      <c r="B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</row>
    <row r="957" ht="27.75" customHeight="1">
      <c r="B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</row>
    <row r="958" ht="27.75" customHeight="1">
      <c r="B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</row>
    <row r="959" ht="27.75" customHeight="1">
      <c r="B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</row>
    <row r="960" ht="27.75" customHeight="1">
      <c r="B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</row>
    <row r="961" ht="27.75" customHeight="1">
      <c r="B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</row>
    <row r="962" ht="27.75" customHeight="1">
      <c r="B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</row>
    <row r="963" ht="27.75" customHeight="1">
      <c r="B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</row>
    <row r="964" ht="27.75" customHeight="1">
      <c r="B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</row>
    <row r="965" ht="27.75" customHeight="1">
      <c r="B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</row>
    <row r="966" ht="27.75" customHeight="1">
      <c r="B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</row>
    <row r="967" ht="27.75" customHeight="1">
      <c r="B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</row>
    <row r="968" ht="27.75" customHeight="1">
      <c r="B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</row>
    <row r="969" ht="27.75" customHeight="1">
      <c r="B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</row>
    <row r="970" ht="27.75" customHeight="1">
      <c r="B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</row>
    <row r="971" ht="27.75" customHeight="1">
      <c r="B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</row>
    <row r="972" ht="27.75" customHeight="1">
      <c r="B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</row>
    <row r="973" ht="27.75" customHeight="1">
      <c r="B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</row>
    <row r="974" ht="27.75" customHeight="1">
      <c r="B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</row>
    <row r="975" ht="27.75" customHeight="1">
      <c r="B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</row>
    <row r="976" ht="27.75" customHeight="1">
      <c r="B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</row>
    <row r="977" ht="27.75" customHeight="1">
      <c r="B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</row>
    <row r="978" ht="27.75" customHeight="1">
      <c r="B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</row>
    <row r="979" ht="27.75" customHeight="1">
      <c r="B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</row>
    <row r="980" ht="27.75" customHeight="1">
      <c r="B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</row>
    <row r="981" ht="27.75" customHeight="1">
      <c r="B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</row>
    <row r="982" ht="27.75" customHeight="1">
      <c r="B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</row>
    <row r="983" ht="27.75" customHeight="1">
      <c r="B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</row>
    <row r="984" ht="27.75" customHeight="1">
      <c r="B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</row>
    <row r="985" ht="27.75" customHeight="1">
      <c r="B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</row>
    <row r="986" ht="27.75" customHeight="1">
      <c r="B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</row>
    <row r="987" ht="27.75" customHeight="1">
      <c r="B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</row>
    <row r="988" ht="27.75" customHeight="1">
      <c r="B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</row>
    <row r="989" ht="27.75" customHeight="1">
      <c r="B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</row>
    <row r="990" ht="27.75" customHeight="1">
      <c r="B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</row>
  </sheetData>
  <mergeCells count="3">
    <mergeCell ref="B3:B10"/>
    <mergeCell ref="C14:C21"/>
    <mergeCell ref="D3:G11"/>
  </mergeCells>
  <printOptions horizontalCentered="1"/>
  <pageMargins bottom="0.4" footer="0.0" header="0.0" left="0.4" right="0.4" top="0.4"/>
  <pageSetup fitToHeight="0" orientation="portrait"/>
  <headerFooter>
    <oddFooter>&amp;CPage &amp;P of 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60605D"/>
    <pageSetUpPr fitToPage="1"/>
  </sheetPr>
  <sheetViews>
    <sheetView showGridLines="0" workbookViewId="0"/>
  </sheetViews>
  <sheetFormatPr customHeight="1" defaultColWidth="12.63" defaultRowHeight="15.0"/>
  <cols>
    <col customWidth="1" min="1" max="1" width="2.63"/>
    <col customWidth="1" min="2" max="2" width="16.13"/>
    <col customWidth="1" min="3" max="3" width="15.38"/>
    <col customWidth="1" min="4" max="4" width="12.75"/>
    <col customWidth="1" min="5" max="26" width="9.0"/>
  </cols>
  <sheetData>
    <row r="1" ht="40.5" customHeight="1">
      <c r="A1" s="1"/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33.0" customHeight="1">
      <c r="B2" s="2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33.0" customHeight="1">
      <c r="B3" s="24" t="s">
        <v>16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ht="33.0" customHeight="1">
      <c r="B4" s="5" t="s">
        <v>17</v>
      </c>
      <c r="C4" s="5" t="s">
        <v>18</v>
      </c>
      <c r="D4" s="5" t="s">
        <v>19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ht="33.0" customHeight="1">
      <c r="B5" s="25" t="s">
        <v>20</v>
      </c>
      <c r="C5" s="26">
        <v>500.0</v>
      </c>
      <c r="D5" s="26">
        <v>500.0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ht="33.0" customHeight="1">
      <c r="B6" s="25" t="s">
        <v>21</v>
      </c>
      <c r="C6" s="27"/>
      <c r="D6" s="27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ht="33.0" customHeight="1">
      <c r="B7" s="25" t="s">
        <v>22</v>
      </c>
      <c r="C7" s="27"/>
      <c r="D7" s="27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ht="33.0" customHeight="1">
      <c r="B8" s="21"/>
      <c r="C8" s="28">
        <f t="shared" ref="C8:D8" si="1">SUM(C5:C7)</f>
        <v>500</v>
      </c>
      <c r="D8" s="28">
        <f t="shared" si="1"/>
        <v>500</v>
      </c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ht="33.0" customHeight="1">
      <c r="B9" s="2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ht="33.0" customHeight="1">
      <c r="B10" s="23" t="s">
        <v>23</v>
      </c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ht="18.75" customHeight="1">
      <c r="B11" s="29" t="s">
        <v>24</v>
      </c>
      <c r="D11" s="6"/>
      <c r="E11" s="6"/>
      <c r="F11" s="6"/>
      <c r="G11" s="6"/>
      <c r="H11" s="6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ht="46.5" customHeight="1">
      <c r="B12" s="30">
        <f>D8</f>
        <v>500</v>
      </c>
      <c r="D12" s="6"/>
      <c r="E12" s="6"/>
      <c r="F12" s="6"/>
      <c r="G12" s="6"/>
      <c r="H12" s="6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ht="18.75" customHeight="1">
      <c r="B13" s="29" t="s">
        <v>25</v>
      </c>
      <c r="D13" s="6"/>
      <c r="E13" s="6"/>
      <c r="F13" s="6"/>
      <c r="G13" s="6"/>
      <c r="H13" s="6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ht="46.5" customHeight="1">
      <c r="B14" s="7">
        <f>B12*0.3</f>
        <v>150</v>
      </c>
      <c r="D14" s="6"/>
      <c r="E14" s="6"/>
      <c r="F14" s="6"/>
      <c r="G14" s="6"/>
      <c r="H14" s="6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ht="18.75" customHeight="1">
      <c r="B15" s="29" t="s">
        <v>26</v>
      </c>
      <c r="D15" s="6"/>
      <c r="E15" s="6"/>
      <c r="F15" s="6"/>
      <c r="G15" s="6"/>
      <c r="H15" s="6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ht="46.5" customHeight="1">
      <c r="B16" s="7">
        <f>B12*0.5</f>
        <v>250</v>
      </c>
      <c r="D16" s="6"/>
      <c r="E16" s="6"/>
      <c r="F16" s="6"/>
      <c r="G16" s="6"/>
      <c r="H16" s="6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ht="17.25" customHeight="1">
      <c r="B17" s="31" t="s">
        <v>27</v>
      </c>
      <c r="D17" s="6"/>
      <c r="E17" s="6"/>
      <c r="F17" s="6"/>
      <c r="G17" s="6"/>
      <c r="H17" s="6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ht="42.0" customHeight="1">
      <c r="B18" s="7">
        <f>B12*0.2</f>
        <v>100</v>
      </c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ht="27.75" customHeight="1">
      <c r="B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ht="27.75" customHeight="1">
      <c r="B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ht="27.75" customHeight="1">
      <c r="B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ht="27.75" customHeight="1">
      <c r="B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ht="27.75" customHeight="1">
      <c r="B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ht="27.75" customHeight="1">
      <c r="B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ht="27.75" customHeight="1">
      <c r="B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ht="27.75" customHeight="1">
      <c r="B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ht="27.75" customHeight="1">
      <c r="B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ht="27.75" customHeight="1">
      <c r="B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ht="27.75" customHeight="1">
      <c r="B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ht="27.75" customHeight="1">
      <c r="B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ht="27.75" customHeight="1">
      <c r="B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ht="27.75" customHeight="1">
      <c r="B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ht="27.75" customHeight="1">
      <c r="B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ht="27.75" customHeight="1">
      <c r="B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ht="27.75" customHeight="1">
      <c r="B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ht="27.75" customHeight="1">
      <c r="B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ht="27.75" customHeight="1">
      <c r="B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ht="27.75" customHeight="1">
      <c r="B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ht="27.75" customHeight="1">
      <c r="B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ht="27.75" customHeight="1">
      <c r="B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ht="27.75" customHeight="1">
      <c r="B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ht="27.75" customHeight="1">
      <c r="B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ht="27.75" customHeight="1">
      <c r="B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ht="27.75" customHeight="1">
      <c r="B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ht="27.75" customHeight="1">
      <c r="B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ht="27.75" customHeight="1">
      <c r="B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ht="27.75" customHeight="1">
      <c r="B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ht="27.75" customHeight="1">
      <c r="B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ht="27.75" customHeight="1">
      <c r="B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ht="27.75" customHeight="1">
      <c r="B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ht="27.75" customHeight="1">
      <c r="B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ht="27.75" customHeight="1">
      <c r="B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ht="27.75" customHeight="1">
      <c r="B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ht="27.75" customHeight="1">
      <c r="B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ht="27.75" customHeight="1">
      <c r="B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ht="27.75" customHeight="1">
      <c r="B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ht="27.75" customHeight="1">
      <c r="B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ht="27.75" customHeight="1">
      <c r="B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ht="27.75" customHeight="1">
      <c r="B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ht="27.75" customHeight="1">
      <c r="B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ht="27.75" customHeight="1">
      <c r="B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ht="27.75" customHeight="1">
      <c r="B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ht="27.75" customHeight="1">
      <c r="B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ht="27.75" customHeight="1">
      <c r="B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ht="27.75" customHeight="1">
      <c r="B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ht="27.75" customHeight="1">
      <c r="B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ht="27.75" customHeight="1">
      <c r="B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ht="27.75" customHeight="1">
      <c r="B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ht="27.75" customHeight="1">
      <c r="B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ht="27.75" customHeight="1">
      <c r="B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ht="27.75" customHeight="1">
      <c r="B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ht="27.75" customHeight="1">
      <c r="B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ht="27.75" customHeight="1">
      <c r="B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ht="27.75" customHeight="1">
      <c r="B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ht="27.75" customHeight="1">
      <c r="B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ht="27.75" customHeight="1">
      <c r="B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ht="27.75" customHeight="1">
      <c r="B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ht="27.75" customHeight="1">
      <c r="B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ht="27.75" customHeight="1">
      <c r="B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ht="27.75" customHeight="1">
      <c r="B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ht="27.75" customHeight="1">
      <c r="B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ht="27.75" customHeight="1">
      <c r="B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ht="27.75" customHeight="1">
      <c r="B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ht="27.75" customHeight="1">
      <c r="B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ht="27.75" customHeight="1">
      <c r="B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ht="27.75" customHeight="1">
      <c r="B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ht="27.75" customHeight="1">
      <c r="B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ht="27.75" customHeight="1">
      <c r="B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ht="27.75" customHeight="1">
      <c r="B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ht="27.75" customHeight="1">
      <c r="B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ht="27.75" customHeight="1">
      <c r="B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ht="27.75" customHeight="1">
      <c r="B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ht="27.75" customHeight="1">
      <c r="B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ht="27.75" customHeight="1">
      <c r="B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ht="27.75" customHeight="1">
      <c r="B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ht="27.75" customHeight="1">
      <c r="B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ht="27.75" customHeight="1">
      <c r="B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ht="27.75" customHeight="1">
      <c r="B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ht="27.75" customHeight="1">
      <c r="B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ht="27.75" customHeight="1">
      <c r="B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ht="27.75" customHeight="1">
      <c r="B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ht="27.75" customHeight="1">
      <c r="B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ht="27.75" customHeight="1">
      <c r="B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ht="27.75" customHeight="1">
      <c r="B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ht="27.75" customHeight="1">
      <c r="B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ht="27.75" customHeight="1">
      <c r="B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ht="27.75" customHeight="1">
      <c r="B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ht="27.75" customHeight="1">
      <c r="B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ht="27.75" customHeight="1">
      <c r="B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ht="27.75" customHeight="1">
      <c r="B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ht="27.75" customHeight="1">
      <c r="B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ht="27.75" customHeight="1">
      <c r="B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ht="27.75" customHeight="1">
      <c r="B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ht="27.75" customHeight="1">
      <c r="B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ht="27.75" customHeight="1">
      <c r="B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ht="27.75" customHeight="1">
      <c r="B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ht="27.75" customHeight="1">
      <c r="B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ht="27.75" customHeight="1">
      <c r="B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ht="27.75" customHeight="1">
      <c r="B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ht="27.75" customHeight="1">
      <c r="B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ht="27.75" customHeight="1">
      <c r="B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ht="27.75" customHeight="1">
      <c r="B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ht="27.75" customHeight="1">
      <c r="B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ht="27.75" customHeight="1">
      <c r="B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ht="27.75" customHeight="1">
      <c r="B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ht="27.75" customHeight="1">
      <c r="B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ht="27.75" customHeight="1">
      <c r="B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ht="27.75" customHeight="1">
      <c r="B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ht="27.75" customHeight="1">
      <c r="B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ht="27.75" customHeight="1">
      <c r="B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ht="27.75" customHeight="1">
      <c r="B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ht="27.75" customHeight="1">
      <c r="B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ht="27.75" customHeight="1">
      <c r="B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ht="27.75" customHeight="1">
      <c r="B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ht="27.75" customHeight="1">
      <c r="B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ht="27.75" customHeight="1">
      <c r="B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ht="27.75" customHeight="1">
      <c r="B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ht="27.75" customHeight="1">
      <c r="B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ht="27.75" customHeight="1">
      <c r="B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ht="27.75" customHeight="1">
      <c r="B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ht="27.75" customHeight="1">
      <c r="B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ht="27.75" customHeight="1">
      <c r="B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ht="27.75" customHeight="1">
      <c r="B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ht="27.75" customHeight="1">
      <c r="B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ht="27.75" customHeight="1">
      <c r="B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ht="27.75" customHeight="1">
      <c r="B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ht="27.75" customHeight="1">
      <c r="B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ht="27.75" customHeight="1">
      <c r="B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ht="27.75" customHeight="1">
      <c r="B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ht="27.75" customHeight="1">
      <c r="B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ht="27.75" customHeight="1">
      <c r="B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ht="27.75" customHeight="1">
      <c r="B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ht="27.75" customHeight="1">
      <c r="B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ht="27.75" customHeight="1">
      <c r="B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ht="27.75" customHeight="1">
      <c r="B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ht="27.75" customHeight="1">
      <c r="B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ht="27.75" customHeight="1">
      <c r="B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ht="27.75" customHeight="1">
      <c r="B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ht="27.75" customHeight="1">
      <c r="B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ht="27.75" customHeight="1">
      <c r="B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ht="27.75" customHeight="1">
      <c r="B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ht="27.75" customHeight="1">
      <c r="B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ht="27.75" customHeight="1">
      <c r="B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ht="27.75" customHeight="1">
      <c r="B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ht="27.75" customHeight="1">
      <c r="B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ht="27.75" customHeight="1">
      <c r="B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ht="27.75" customHeight="1">
      <c r="B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ht="27.75" customHeight="1">
      <c r="B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ht="27.75" customHeight="1">
      <c r="B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ht="27.75" customHeight="1">
      <c r="B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ht="27.75" customHeight="1">
      <c r="B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ht="27.75" customHeight="1">
      <c r="B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ht="27.75" customHeight="1">
      <c r="B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ht="27.75" customHeight="1">
      <c r="B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ht="27.75" customHeight="1">
      <c r="B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ht="27.75" customHeight="1">
      <c r="B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ht="27.75" customHeight="1">
      <c r="B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ht="27.75" customHeight="1">
      <c r="B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ht="27.75" customHeight="1">
      <c r="B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ht="27.75" customHeight="1">
      <c r="B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ht="27.75" customHeight="1">
      <c r="B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ht="27.75" customHeight="1">
      <c r="B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ht="27.75" customHeight="1">
      <c r="B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ht="27.75" customHeight="1">
      <c r="B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ht="27.75" customHeight="1">
      <c r="B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ht="27.75" customHeight="1">
      <c r="B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ht="27.75" customHeight="1">
      <c r="B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ht="27.75" customHeight="1">
      <c r="B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ht="27.75" customHeight="1">
      <c r="B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ht="27.75" customHeight="1">
      <c r="B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ht="27.75" customHeight="1">
      <c r="B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ht="27.75" customHeight="1">
      <c r="B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ht="27.75" customHeight="1">
      <c r="B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ht="27.75" customHeight="1">
      <c r="B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ht="27.75" customHeight="1">
      <c r="B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ht="27.75" customHeight="1">
      <c r="B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ht="27.75" customHeight="1">
      <c r="B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ht="27.75" customHeight="1">
      <c r="B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ht="27.75" customHeight="1">
      <c r="B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ht="27.75" customHeight="1">
      <c r="B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ht="27.75" customHeight="1">
      <c r="B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ht="27.75" customHeight="1">
      <c r="B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ht="27.75" customHeight="1">
      <c r="B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ht="27.75" customHeight="1">
      <c r="B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ht="27.75" customHeight="1">
      <c r="B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ht="27.75" customHeight="1">
      <c r="B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ht="27.75" customHeight="1">
      <c r="B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ht="27.75" customHeight="1">
      <c r="B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ht="27.75" customHeight="1">
      <c r="B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ht="27.75" customHeight="1">
      <c r="B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ht="27.75" customHeight="1">
      <c r="B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ht="27.75" customHeight="1">
      <c r="B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ht="27.75" customHeight="1">
      <c r="B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ht="27.75" customHeight="1">
      <c r="B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ht="27.75" customHeight="1">
      <c r="B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ht="27.75" customHeight="1">
      <c r="B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ht="27.75" customHeight="1">
      <c r="B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ht="27.75" customHeight="1">
      <c r="B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ht="27.75" customHeight="1">
      <c r="B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ht="27.75" customHeight="1">
      <c r="B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ht="27.75" customHeight="1">
      <c r="B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ht="27.75" customHeight="1">
      <c r="B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ht="27.75" customHeight="1">
      <c r="B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ht="27.75" customHeight="1">
      <c r="B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ht="27.75" customHeight="1">
      <c r="B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ht="27.75" customHeight="1">
      <c r="B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ht="27.75" customHeight="1">
      <c r="B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ht="27.75" customHeight="1">
      <c r="B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ht="27.75" customHeight="1">
      <c r="B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ht="27.75" customHeight="1">
      <c r="B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ht="27.75" customHeight="1">
      <c r="B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ht="27.75" customHeight="1">
      <c r="B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ht="27.75" customHeight="1">
      <c r="B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ht="27.75" customHeight="1">
      <c r="B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ht="27.75" customHeight="1">
      <c r="B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ht="27.75" customHeight="1">
      <c r="B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ht="27.75" customHeight="1">
      <c r="B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ht="27.75" customHeight="1">
      <c r="B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ht="27.75" customHeight="1">
      <c r="B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ht="27.75" customHeight="1">
      <c r="B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ht="27.75" customHeight="1">
      <c r="B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ht="27.75" customHeight="1">
      <c r="B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ht="27.75" customHeight="1">
      <c r="B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ht="27.75" customHeight="1">
      <c r="B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ht="27.75" customHeight="1">
      <c r="B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ht="27.75" customHeight="1">
      <c r="B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ht="27.75" customHeight="1">
      <c r="B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ht="27.75" customHeight="1">
      <c r="B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ht="27.75" customHeight="1">
      <c r="B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ht="27.75" customHeight="1">
      <c r="B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ht="27.75" customHeight="1">
      <c r="B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ht="27.75" customHeight="1">
      <c r="B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ht="27.75" customHeight="1">
      <c r="B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ht="27.75" customHeight="1">
      <c r="B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ht="27.75" customHeight="1">
      <c r="B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ht="27.75" customHeight="1">
      <c r="B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ht="27.75" customHeight="1">
      <c r="B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ht="27.75" customHeight="1">
      <c r="B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ht="27.75" customHeight="1">
      <c r="B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ht="27.75" customHeight="1">
      <c r="B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ht="27.75" customHeight="1">
      <c r="B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ht="27.75" customHeight="1">
      <c r="B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ht="27.75" customHeight="1">
      <c r="B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ht="27.75" customHeight="1">
      <c r="B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ht="27.75" customHeight="1">
      <c r="B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ht="27.75" customHeight="1">
      <c r="B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ht="27.75" customHeight="1">
      <c r="B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ht="27.75" customHeight="1">
      <c r="B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ht="27.75" customHeight="1">
      <c r="B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ht="27.75" customHeight="1">
      <c r="B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ht="27.75" customHeight="1">
      <c r="B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ht="27.75" customHeight="1">
      <c r="B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ht="27.75" customHeight="1">
      <c r="B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ht="27.75" customHeight="1">
      <c r="B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ht="27.75" customHeight="1">
      <c r="B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ht="27.75" customHeight="1">
      <c r="B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ht="27.75" customHeight="1">
      <c r="B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ht="27.75" customHeight="1">
      <c r="B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ht="27.75" customHeight="1">
      <c r="B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ht="27.75" customHeight="1">
      <c r="B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ht="27.75" customHeight="1">
      <c r="B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ht="27.75" customHeight="1">
      <c r="B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ht="27.75" customHeight="1">
      <c r="B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ht="27.75" customHeight="1">
      <c r="B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ht="27.75" customHeight="1">
      <c r="B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ht="27.75" customHeight="1">
      <c r="B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ht="27.75" customHeight="1">
      <c r="B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ht="27.75" customHeight="1">
      <c r="B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ht="27.75" customHeight="1">
      <c r="B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ht="27.75" customHeight="1">
      <c r="B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ht="27.75" customHeight="1">
      <c r="B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ht="27.75" customHeight="1">
      <c r="B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ht="27.75" customHeight="1">
      <c r="B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ht="27.75" customHeight="1">
      <c r="B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ht="27.75" customHeight="1">
      <c r="B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ht="27.75" customHeight="1">
      <c r="B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ht="27.75" customHeight="1">
      <c r="B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ht="27.75" customHeight="1">
      <c r="B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ht="27.75" customHeight="1">
      <c r="B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ht="27.75" customHeight="1">
      <c r="B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ht="27.75" customHeight="1">
      <c r="B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ht="27.75" customHeight="1">
      <c r="B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ht="27.75" customHeight="1">
      <c r="B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ht="27.75" customHeight="1">
      <c r="B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ht="27.75" customHeight="1">
      <c r="B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ht="27.75" customHeight="1">
      <c r="B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ht="27.75" customHeight="1">
      <c r="B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ht="27.75" customHeight="1">
      <c r="B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ht="27.75" customHeight="1">
      <c r="B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ht="27.75" customHeight="1">
      <c r="B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ht="27.75" customHeight="1">
      <c r="B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ht="27.75" customHeight="1">
      <c r="B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ht="27.75" customHeight="1">
      <c r="B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ht="27.75" customHeight="1">
      <c r="B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ht="27.75" customHeight="1">
      <c r="B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ht="27.75" customHeight="1">
      <c r="B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ht="27.75" customHeight="1">
      <c r="B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ht="27.75" customHeight="1">
      <c r="B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ht="27.75" customHeight="1">
      <c r="B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ht="27.75" customHeight="1">
      <c r="B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ht="27.75" customHeight="1">
      <c r="B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ht="27.75" customHeight="1">
      <c r="B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ht="27.75" customHeight="1">
      <c r="B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ht="27.75" customHeight="1">
      <c r="B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ht="27.75" customHeight="1">
      <c r="B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ht="27.75" customHeight="1">
      <c r="B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ht="27.75" customHeight="1">
      <c r="B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ht="27.75" customHeight="1">
      <c r="B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ht="27.75" customHeight="1">
      <c r="B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ht="27.75" customHeight="1">
      <c r="B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ht="27.75" customHeight="1">
      <c r="B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ht="27.75" customHeight="1">
      <c r="B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ht="27.75" customHeight="1">
      <c r="B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ht="27.75" customHeight="1">
      <c r="B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ht="27.75" customHeight="1">
      <c r="B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ht="27.75" customHeight="1">
      <c r="B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ht="27.75" customHeight="1">
      <c r="B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ht="27.75" customHeight="1">
      <c r="B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ht="27.75" customHeight="1">
      <c r="B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ht="27.75" customHeight="1">
      <c r="B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ht="27.75" customHeight="1">
      <c r="B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ht="27.75" customHeight="1">
      <c r="B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ht="27.75" customHeight="1">
      <c r="B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ht="27.75" customHeight="1">
      <c r="B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ht="27.75" customHeight="1">
      <c r="B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ht="27.75" customHeight="1">
      <c r="B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ht="27.75" customHeight="1">
      <c r="B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ht="27.75" customHeight="1">
      <c r="B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ht="27.75" customHeight="1">
      <c r="B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ht="27.75" customHeight="1">
      <c r="B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ht="27.75" customHeight="1">
      <c r="B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ht="27.75" customHeight="1">
      <c r="B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ht="27.75" customHeight="1">
      <c r="B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ht="27.75" customHeight="1">
      <c r="B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ht="27.75" customHeight="1">
      <c r="B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ht="27.75" customHeight="1">
      <c r="B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ht="27.75" customHeight="1">
      <c r="B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ht="27.75" customHeight="1">
      <c r="B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ht="27.75" customHeight="1">
      <c r="B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ht="27.75" customHeight="1">
      <c r="B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ht="27.75" customHeight="1">
      <c r="B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ht="27.75" customHeight="1">
      <c r="B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ht="27.75" customHeight="1">
      <c r="B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ht="27.75" customHeight="1">
      <c r="B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ht="27.75" customHeight="1">
      <c r="B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ht="27.75" customHeight="1">
      <c r="B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ht="27.75" customHeight="1">
      <c r="B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ht="27.75" customHeight="1">
      <c r="B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ht="27.75" customHeight="1">
      <c r="B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ht="27.75" customHeight="1">
      <c r="B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ht="27.75" customHeight="1">
      <c r="B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ht="27.75" customHeight="1">
      <c r="B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ht="27.75" customHeight="1">
      <c r="B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ht="27.75" customHeight="1">
      <c r="B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ht="27.75" customHeight="1">
      <c r="B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ht="27.75" customHeight="1">
      <c r="B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ht="27.75" customHeight="1">
      <c r="B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ht="27.75" customHeight="1">
      <c r="B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ht="27.75" customHeight="1">
      <c r="B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ht="27.75" customHeight="1">
      <c r="B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ht="27.75" customHeight="1">
      <c r="B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ht="27.75" customHeight="1">
      <c r="B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ht="27.75" customHeight="1">
      <c r="B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ht="27.75" customHeight="1">
      <c r="B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ht="27.75" customHeight="1">
      <c r="B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ht="27.75" customHeight="1">
      <c r="B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ht="27.75" customHeight="1">
      <c r="B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ht="27.75" customHeight="1">
      <c r="B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ht="27.75" customHeight="1">
      <c r="B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ht="27.75" customHeight="1">
      <c r="B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ht="27.75" customHeight="1">
      <c r="B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ht="27.75" customHeight="1">
      <c r="B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ht="27.75" customHeight="1">
      <c r="B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ht="27.75" customHeight="1">
      <c r="B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ht="27.75" customHeight="1">
      <c r="B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ht="27.75" customHeight="1">
      <c r="B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ht="27.75" customHeight="1">
      <c r="B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ht="27.75" customHeight="1">
      <c r="B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ht="27.75" customHeight="1">
      <c r="B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ht="27.75" customHeight="1">
      <c r="B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ht="27.75" customHeight="1">
      <c r="B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ht="27.75" customHeight="1">
      <c r="B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ht="27.75" customHeight="1">
      <c r="B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ht="27.75" customHeight="1">
      <c r="B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ht="27.75" customHeight="1">
      <c r="B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ht="27.75" customHeight="1">
      <c r="B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ht="27.75" customHeight="1">
      <c r="B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ht="27.75" customHeight="1">
      <c r="B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ht="27.75" customHeight="1">
      <c r="B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ht="27.75" customHeight="1">
      <c r="B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ht="27.75" customHeight="1">
      <c r="B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ht="27.75" customHeight="1">
      <c r="B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ht="27.75" customHeight="1">
      <c r="B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ht="27.75" customHeight="1">
      <c r="B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ht="27.75" customHeight="1">
      <c r="B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ht="27.75" customHeight="1">
      <c r="B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ht="27.75" customHeight="1">
      <c r="B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ht="27.75" customHeight="1">
      <c r="B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ht="27.75" customHeight="1">
      <c r="B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ht="27.75" customHeight="1">
      <c r="B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ht="27.75" customHeight="1">
      <c r="B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ht="27.75" customHeight="1">
      <c r="B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ht="27.75" customHeight="1">
      <c r="B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ht="27.75" customHeight="1">
      <c r="B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ht="27.75" customHeight="1">
      <c r="B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ht="27.75" customHeight="1">
      <c r="B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ht="27.75" customHeight="1">
      <c r="B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ht="27.75" customHeight="1">
      <c r="B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ht="27.75" customHeight="1">
      <c r="B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ht="27.75" customHeight="1">
      <c r="B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ht="27.75" customHeight="1">
      <c r="B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ht="27.75" customHeight="1">
      <c r="B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ht="27.75" customHeight="1">
      <c r="B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ht="27.75" customHeight="1">
      <c r="B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ht="27.75" customHeight="1">
      <c r="B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ht="27.75" customHeight="1">
      <c r="B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ht="27.75" customHeight="1">
      <c r="B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ht="27.75" customHeight="1">
      <c r="B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ht="27.75" customHeight="1">
      <c r="B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ht="27.75" customHeight="1">
      <c r="B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ht="27.75" customHeight="1">
      <c r="B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ht="27.75" customHeight="1">
      <c r="B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ht="27.75" customHeight="1">
      <c r="B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ht="27.75" customHeight="1">
      <c r="B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ht="27.75" customHeight="1">
      <c r="B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ht="27.75" customHeight="1">
      <c r="B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ht="27.75" customHeight="1">
      <c r="B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ht="27.75" customHeight="1">
      <c r="B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ht="27.75" customHeight="1">
      <c r="B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ht="27.75" customHeight="1">
      <c r="B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ht="27.75" customHeight="1">
      <c r="B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ht="27.75" customHeight="1">
      <c r="B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ht="27.75" customHeight="1">
      <c r="B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ht="27.75" customHeight="1">
      <c r="B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ht="27.75" customHeight="1">
      <c r="B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ht="27.75" customHeight="1">
      <c r="B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ht="27.75" customHeight="1">
      <c r="B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ht="27.75" customHeight="1">
      <c r="B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ht="27.75" customHeight="1">
      <c r="B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ht="27.75" customHeight="1">
      <c r="B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ht="27.75" customHeight="1">
      <c r="B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ht="27.75" customHeight="1">
      <c r="B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ht="27.75" customHeight="1">
      <c r="B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ht="27.75" customHeight="1">
      <c r="B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ht="27.75" customHeight="1">
      <c r="B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ht="27.75" customHeight="1">
      <c r="B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ht="27.75" customHeight="1">
      <c r="B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ht="27.75" customHeight="1">
      <c r="B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ht="27.75" customHeight="1">
      <c r="B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ht="27.75" customHeight="1">
      <c r="B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ht="27.75" customHeight="1">
      <c r="B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ht="27.75" customHeight="1">
      <c r="B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ht="27.75" customHeight="1">
      <c r="B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ht="27.75" customHeight="1">
      <c r="B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ht="27.75" customHeight="1">
      <c r="B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ht="27.75" customHeight="1">
      <c r="B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ht="27.75" customHeight="1">
      <c r="B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ht="27.75" customHeight="1">
      <c r="B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ht="27.75" customHeight="1">
      <c r="B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ht="27.75" customHeight="1">
      <c r="B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ht="27.75" customHeight="1">
      <c r="B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ht="27.75" customHeight="1">
      <c r="B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ht="27.75" customHeight="1">
      <c r="B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ht="27.75" customHeight="1">
      <c r="B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ht="27.75" customHeight="1">
      <c r="B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ht="27.75" customHeight="1">
      <c r="B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ht="27.75" customHeight="1">
      <c r="B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ht="27.75" customHeight="1">
      <c r="B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ht="27.75" customHeight="1">
      <c r="B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ht="27.75" customHeight="1">
      <c r="B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ht="27.75" customHeight="1">
      <c r="B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ht="27.75" customHeight="1">
      <c r="B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ht="27.75" customHeight="1">
      <c r="B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ht="27.75" customHeight="1">
      <c r="B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ht="27.75" customHeight="1">
      <c r="B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ht="27.75" customHeight="1">
      <c r="B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ht="27.75" customHeight="1">
      <c r="B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ht="27.75" customHeight="1">
      <c r="B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ht="27.75" customHeight="1">
      <c r="B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ht="27.75" customHeight="1">
      <c r="B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ht="27.75" customHeight="1">
      <c r="B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ht="27.75" customHeight="1">
      <c r="B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ht="27.75" customHeight="1">
      <c r="B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ht="27.75" customHeight="1">
      <c r="B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ht="27.75" customHeight="1">
      <c r="B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ht="27.75" customHeight="1">
      <c r="B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ht="27.75" customHeight="1">
      <c r="B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ht="27.75" customHeight="1">
      <c r="B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ht="27.75" customHeight="1">
      <c r="B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ht="27.75" customHeight="1">
      <c r="B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ht="27.75" customHeight="1">
      <c r="B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ht="27.75" customHeight="1">
      <c r="B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ht="27.75" customHeight="1">
      <c r="B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ht="27.75" customHeight="1">
      <c r="B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ht="27.75" customHeight="1">
      <c r="B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ht="27.75" customHeight="1">
      <c r="B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ht="27.75" customHeight="1">
      <c r="B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ht="27.75" customHeight="1">
      <c r="B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ht="27.75" customHeight="1">
      <c r="B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ht="27.75" customHeight="1">
      <c r="B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ht="27.75" customHeight="1">
      <c r="B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ht="27.75" customHeight="1">
      <c r="B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ht="27.75" customHeight="1">
      <c r="B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ht="27.75" customHeight="1">
      <c r="B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ht="27.75" customHeight="1">
      <c r="B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ht="27.75" customHeight="1">
      <c r="B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ht="27.75" customHeight="1">
      <c r="B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ht="27.75" customHeight="1">
      <c r="B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ht="27.75" customHeight="1">
      <c r="B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ht="27.75" customHeight="1">
      <c r="B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ht="27.75" customHeight="1">
      <c r="B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ht="27.75" customHeight="1">
      <c r="B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ht="27.75" customHeight="1">
      <c r="B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ht="27.75" customHeight="1">
      <c r="B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ht="27.75" customHeight="1">
      <c r="B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ht="27.75" customHeight="1">
      <c r="B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ht="27.75" customHeight="1">
      <c r="B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ht="27.75" customHeight="1">
      <c r="B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ht="27.75" customHeight="1">
      <c r="B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ht="27.75" customHeight="1">
      <c r="B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ht="27.75" customHeight="1">
      <c r="B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ht="27.75" customHeight="1">
      <c r="B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ht="27.75" customHeight="1">
      <c r="B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ht="27.75" customHeight="1">
      <c r="B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ht="27.75" customHeight="1">
      <c r="B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ht="27.75" customHeight="1">
      <c r="B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ht="27.75" customHeight="1">
      <c r="B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ht="27.75" customHeight="1">
      <c r="B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ht="27.75" customHeight="1">
      <c r="B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ht="27.75" customHeight="1">
      <c r="B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ht="27.75" customHeight="1">
      <c r="B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ht="27.75" customHeight="1">
      <c r="B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ht="27.75" customHeight="1">
      <c r="B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ht="27.75" customHeight="1">
      <c r="B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ht="27.75" customHeight="1">
      <c r="B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ht="27.75" customHeight="1">
      <c r="B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ht="27.75" customHeight="1">
      <c r="B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ht="27.75" customHeight="1">
      <c r="B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ht="27.75" customHeight="1">
      <c r="B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ht="27.75" customHeight="1">
      <c r="B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ht="27.75" customHeight="1">
      <c r="B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ht="27.75" customHeight="1">
      <c r="B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ht="27.75" customHeight="1">
      <c r="B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ht="27.75" customHeight="1">
      <c r="B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ht="27.75" customHeight="1">
      <c r="B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ht="27.75" customHeight="1">
      <c r="B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ht="27.75" customHeight="1">
      <c r="B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ht="27.75" customHeight="1">
      <c r="B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ht="27.75" customHeight="1">
      <c r="B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ht="27.75" customHeight="1">
      <c r="B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ht="27.75" customHeight="1">
      <c r="B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ht="27.75" customHeight="1">
      <c r="B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ht="27.75" customHeight="1">
      <c r="B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ht="27.75" customHeight="1">
      <c r="B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ht="27.75" customHeight="1">
      <c r="B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ht="27.75" customHeight="1">
      <c r="B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ht="27.75" customHeight="1">
      <c r="B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ht="27.75" customHeight="1">
      <c r="B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ht="27.75" customHeight="1">
      <c r="B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ht="27.75" customHeight="1">
      <c r="B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ht="27.75" customHeight="1">
      <c r="B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ht="27.75" customHeight="1">
      <c r="B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ht="27.75" customHeight="1">
      <c r="B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ht="27.75" customHeight="1">
      <c r="B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ht="27.75" customHeight="1">
      <c r="B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ht="27.75" customHeight="1">
      <c r="B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ht="27.75" customHeight="1">
      <c r="B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ht="27.75" customHeight="1">
      <c r="B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ht="27.75" customHeight="1">
      <c r="B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ht="27.75" customHeight="1">
      <c r="B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ht="27.75" customHeight="1">
      <c r="B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ht="27.75" customHeight="1">
      <c r="B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ht="27.75" customHeight="1">
      <c r="B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ht="27.75" customHeight="1">
      <c r="B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ht="27.75" customHeight="1">
      <c r="B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ht="27.75" customHeight="1">
      <c r="B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ht="27.75" customHeight="1">
      <c r="B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ht="27.75" customHeight="1">
      <c r="B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ht="27.75" customHeight="1">
      <c r="B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ht="27.75" customHeight="1">
      <c r="B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ht="27.75" customHeight="1">
      <c r="B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ht="27.75" customHeight="1">
      <c r="B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ht="27.75" customHeight="1">
      <c r="B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ht="27.75" customHeight="1">
      <c r="B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ht="27.75" customHeight="1">
      <c r="B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ht="27.75" customHeight="1">
      <c r="B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ht="27.75" customHeight="1">
      <c r="B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ht="27.75" customHeight="1">
      <c r="B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ht="27.75" customHeight="1">
      <c r="B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ht="27.75" customHeight="1">
      <c r="B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ht="27.75" customHeight="1">
      <c r="B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ht="27.75" customHeight="1">
      <c r="B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ht="27.75" customHeight="1">
      <c r="B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ht="27.75" customHeight="1">
      <c r="B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ht="27.75" customHeight="1">
      <c r="B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ht="27.75" customHeight="1">
      <c r="B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ht="27.75" customHeight="1">
      <c r="B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ht="27.75" customHeight="1">
      <c r="B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ht="27.75" customHeight="1">
      <c r="B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ht="27.75" customHeight="1">
      <c r="B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ht="27.75" customHeight="1">
      <c r="B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ht="27.75" customHeight="1">
      <c r="B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ht="27.75" customHeight="1">
      <c r="B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ht="27.75" customHeight="1">
      <c r="B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ht="27.75" customHeight="1">
      <c r="B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ht="27.75" customHeight="1">
      <c r="B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ht="27.75" customHeight="1">
      <c r="B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ht="27.75" customHeight="1">
      <c r="B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ht="27.75" customHeight="1">
      <c r="B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ht="27.75" customHeight="1">
      <c r="B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ht="27.75" customHeight="1">
      <c r="B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ht="27.75" customHeight="1">
      <c r="B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ht="27.75" customHeight="1">
      <c r="B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ht="27.75" customHeight="1">
      <c r="B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ht="27.75" customHeight="1">
      <c r="B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ht="27.75" customHeight="1">
      <c r="B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ht="27.75" customHeight="1">
      <c r="B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ht="27.75" customHeight="1">
      <c r="B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ht="27.75" customHeight="1">
      <c r="B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ht="27.75" customHeight="1">
      <c r="B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ht="27.75" customHeight="1">
      <c r="B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ht="27.75" customHeight="1">
      <c r="B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ht="27.75" customHeight="1">
      <c r="B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ht="27.75" customHeight="1">
      <c r="B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ht="27.75" customHeight="1">
      <c r="B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ht="27.75" customHeight="1">
      <c r="B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ht="27.75" customHeight="1">
      <c r="B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ht="27.75" customHeight="1">
      <c r="B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ht="27.75" customHeight="1">
      <c r="B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ht="27.75" customHeight="1">
      <c r="B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ht="27.75" customHeight="1">
      <c r="B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ht="27.75" customHeight="1">
      <c r="B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ht="27.75" customHeight="1">
      <c r="B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ht="27.75" customHeight="1">
      <c r="B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ht="27.75" customHeight="1">
      <c r="B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ht="27.75" customHeight="1">
      <c r="B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ht="27.75" customHeight="1">
      <c r="B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ht="27.75" customHeight="1">
      <c r="B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ht="27.75" customHeight="1">
      <c r="B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ht="27.75" customHeight="1">
      <c r="B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ht="27.75" customHeight="1">
      <c r="B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ht="27.75" customHeight="1">
      <c r="B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ht="27.75" customHeight="1">
      <c r="B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ht="27.75" customHeight="1">
      <c r="B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ht="27.75" customHeight="1">
      <c r="B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ht="27.75" customHeight="1">
      <c r="B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ht="27.75" customHeight="1">
      <c r="B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ht="27.75" customHeight="1">
      <c r="B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ht="27.75" customHeight="1">
      <c r="B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ht="27.75" customHeight="1">
      <c r="B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ht="27.75" customHeight="1">
      <c r="B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ht="27.75" customHeight="1">
      <c r="B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ht="27.75" customHeight="1">
      <c r="B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ht="27.75" customHeight="1">
      <c r="B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ht="27.75" customHeight="1">
      <c r="B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ht="27.75" customHeight="1">
      <c r="B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ht="27.75" customHeight="1">
      <c r="B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ht="27.75" customHeight="1">
      <c r="B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ht="27.75" customHeight="1">
      <c r="B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ht="27.75" customHeight="1">
      <c r="B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ht="27.75" customHeight="1">
      <c r="B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ht="27.75" customHeight="1">
      <c r="B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ht="27.75" customHeight="1">
      <c r="B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ht="27.75" customHeight="1">
      <c r="B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ht="27.75" customHeight="1">
      <c r="B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ht="27.75" customHeight="1">
      <c r="B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ht="27.75" customHeight="1">
      <c r="B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ht="27.75" customHeight="1">
      <c r="B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ht="27.75" customHeight="1">
      <c r="B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ht="27.75" customHeight="1">
      <c r="B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ht="27.75" customHeight="1">
      <c r="B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ht="27.75" customHeight="1">
      <c r="B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ht="27.75" customHeight="1">
      <c r="B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ht="27.75" customHeight="1">
      <c r="B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ht="27.75" customHeight="1">
      <c r="B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ht="27.75" customHeight="1">
      <c r="B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ht="27.75" customHeight="1">
      <c r="B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ht="27.75" customHeight="1">
      <c r="B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ht="27.75" customHeight="1">
      <c r="B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ht="27.75" customHeight="1">
      <c r="B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ht="27.75" customHeight="1">
      <c r="B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ht="27.75" customHeight="1">
      <c r="B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ht="27.75" customHeight="1">
      <c r="B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ht="27.75" customHeight="1">
      <c r="B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ht="27.75" customHeight="1">
      <c r="B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ht="27.75" customHeight="1">
      <c r="B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ht="27.75" customHeight="1">
      <c r="B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ht="27.75" customHeight="1">
      <c r="B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ht="27.75" customHeight="1">
      <c r="B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ht="27.75" customHeight="1">
      <c r="B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ht="27.75" customHeight="1">
      <c r="B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ht="27.75" customHeight="1">
      <c r="B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ht="27.75" customHeight="1">
      <c r="B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ht="27.75" customHeight="1">
      <c r="B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ht="27.75" customHeight="1">
      <c r="B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ht="27.75" customHeight="1">
      <c r="B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ht="27.75" customHeight="1">
      <c r="B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ht="27.75" customHeight="1">
      <c r="B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ht="27.75" customHeight="1">
      <c r="B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ht="27.75" customHeight="1">
      <c r="B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ht="27.75" customHeight="1">
      <c r="B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ht="27.75" customHeight="1">
      <c r="B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ht="27.75" customHeight="1">
      <c r="B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ht="27.75" customHeight="1">
      <c r="B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ht="27.75" customHeight="1">
      <c r="B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ht="27.75" customHeight="1">
      <c r="B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ht="27.75" customHeight="1">
      <c r="B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ht="27.75" customHeight="1">
      <c r="B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ht="27.75" customHeight="1">
      <c r="B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ht="27.75" customHeight="1">
      <c r="B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ht="27.75" customHeight="1">
      <c r="B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ht="27.75" customHeight="1">
      <c r="B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ht="27.75" customHeight="1">
      <c r="B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ht="27.75" customHeight="1">
      <c r="B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ht="27.75" customHeight="1">
      <c r="B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ht="27.75" customHeight="1">
      <c r="B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ht="27.75" customHeight="1">
      <c r="B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ht="27.75" customHeight="1">
      <c r="B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ht="27.75" customHeight="1">
      <c r="B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ht="27.75" customHeight="1">
      <c r="B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ht="27.75" customHeight="1">
      <c r="B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ht="27.75" customHeight="1">
      <c r="B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ht="27.75" customHeight="1">
      <c r="B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ht="27.75" customHeight="1">
      <c r="B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ht="27.75" customHeight="1">
      <c r="B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ht="27.75" customHeight="1">
      <c r="B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ht="27.75" customHeight="1">
      <c r="B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ht="27.75" customHeight="1">
      <c r="B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ht="27.75" customHeight="1">
      <c r="B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ht="27.75" customHeight="1">
      <c r="B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ht="27.75" customHeight="1">
      <c r="B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ht="27.75" customHeight="1">
      <c r="B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ht="27.75" customHeight="1">
      <c r="B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ht="27.75" customHeight="1">
      <c r="B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ht="27.75" customHeight="1">
      <c r="B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ht="27.75" customHeight="1">
      <c r="B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ht="27.75" customHeight="1">
      <c r="B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ht="27.75" customHeight="1">
      <c r="B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ht="27.75" customHeight="1">
      <c r="B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ht="27.75" customHeight="1">
      <c r="B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ht="27.75" customHeight="1">
      <c r="B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ht="27.75" customHeight="1">
      <c r="B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ht="27.75" customHeight="1">
      <c r="B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ht="27.75" customHeight="1">
      <c r="B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ht="27.75" customHeight="1">
      <c r="B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ht="27.75" customHeight="1">
      <c r="B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ht="27.75" customHeight="1">
      <c r="B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ht="27.75" customHeight="1">
      <c r="B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ht="27.75" customHeight="1">
      <c r="B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ht="27.75" customHeight="1">
      <c r="B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ht="27.75" customHeight="1">
      <c r="B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ht="27.75" customHeight="1">
      <c r="B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ht="27.75" customHeight="1">
      <c r="B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ht="27.75" customHeight="1">
      <c r="B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ht="27.75" customHeight="1">
      <c r="B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ht="27.75" customHeight="1">
      <c r="B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ht="27.75" customHeight="1">
      <c r="B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ht="27.75" customHeight="1">
      <c r="B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ht="27.75" customHeight="1">
      <c r="B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ht="27.75" customHeight="1">
      <c r="B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ht="27.75" customHeight="1">
      <c r="B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ht="27.75" customHeight="1">
      <c r="B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ht="27.75" customHeight="1">
      <c r="B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ht="27.75" customHeight="1">
      <c r="B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ht="27.75" customHeight="1">
      <c r="B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ht="27.75" customHeight="1">
      <c r="B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ht="27.75" customHeight="1">
      <c r="B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ht="27.75" customHeight="1">
      <c r="B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ht="27.75" customHeight="1">
      <c r="B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ht="27.75" customHeight="1">
      <c r="B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ht="27.75" customHeight="1">
      <c r="B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ht="27.75" customHeight="1">
      <c r="B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ht="27.75" customHeight="1">
      <c r="B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ht="27.75" customHeight="1">
      <c r="B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ht="27.75" customHeight="1">
      <c r="B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ht="27.75" customHeight="1">
      <c r="B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ht="27.75" customHeight="1">
      <c r="B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ht="27.75" customHeight="1">
      <c r="B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ht="27.75" customHeight="1">
      <c r="B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ht="27.75" customHeight="1">
      <c r="B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ht="27.75" customHeight="1">
      <c r="B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ht="27.75" customHeight="1">
      <c r="B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ht="27.75" customHeight="1">
      <c r="B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ht="27.75" customHeight="1">
      <c r="B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ht="27.75" customHeight="1">
      <c r="B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ht="27.75" customHeight="1">
      <c r="B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ht="27.75" customHeight="1">
      <c r="B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ht="27.75" customHeight="1">
      <c r="B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ht="27.75" customHeight="1">
      <c r="B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ht="27.75" customHeight="1">
      <c r="B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ht="27.75" customHeight="1">
      <c r="B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ht="27.75" customHeight="1">
      <c r="B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ht="27.75" customHeight="1">
      <c r="B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ht="27.75" customHeight="1">
      <c r="B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ht="27.75" customHeight="1">
      <c r="B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ht="27.75" customHeight="1">
      <c r="B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ht="27.75" customHeight="1">
      <c r="B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ht="27.75" customHeight="1">
      <c r="B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ht="27.75" customHeight="1">
      <c r="B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ht="27.75" customHeight="1">
      <c r="B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ht="27.75" customHeight="1">
      <c r="B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ht="27.75" customHeight="1">
      <c r="B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ht="27.75" customHeight="1">
      <c r="B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ht="27.75" customHeight="1">
      <c r="B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ht="27.75" customHeight="1">
      <c r="B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ht="27.75" customHeight="1">
      <c r="B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ht="27.75" customHeight="1">
      <c r="B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ht="27.75" customHeight="1">
      <c r="B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ht="27.75" customHeight="1">
      <c r="B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ht="27.75" customHeight="1">
      <c r="B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ht="27.75" customHeight="1">
      <c r="B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ht="27.75" customHeight="1">
      <c r="B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ht="27.75" customHeight="1">
      <c r="B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ht="27.75" customHeight="1">
      <c r="B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ht="27.75" customHeight="1">
      <c r="B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ht="27.75" customHeight="1">
      <c r="B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ht="27.75" customHeight="1">
      <c r="B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ht="27.75" customHeight="1">
      <c r="B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ht="27.75" customHeight="1">
      <c r="B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ht="27.75" customHeight="1">
      <c r="B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ht="27.75" customHeight="1">
      <c r="B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ht="27.75" customHeight="1">
      <c r="B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ht="27.75" customHeight="1">
      <c r="B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ht="27.75" customHeight="1">
      <c r="B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ht="27.75" customHeight="1">
      <c r="B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ht="27.75" customHeight="1">
      <c r="B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ht="27.75" customHeight="1">
      <c r="B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ht="27.75" customHeight="1">
      <c r="B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ht="27.75" customHeight="1">
      <c r="B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ht="27.75" customHeight="1">
      <c r="B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ht="27.75" customHeight="1">
      <c r="B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ht="27.75" customHeight="1">
      <c r="B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ht="27.75" customHeight="1">
      <c r="B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ht="27.75" customHeight="1">
      <c r="B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ht="27.75" customHeight="1">
      <c r="B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ht="27.75" customHeight="1">
      <c r="B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ht="27.75" customHeight="1">
      <c r="B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ht="27.75" customHeight="1">
      <c r="B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ht="27.75" customHeight="1">
      <c r="B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ht="27.75" customHeight="1">
      <c r="B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ht="27.75" customHeight="1">
      <c r="B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ht="27.75" customHeight="1">
      <c r="B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ht="27.75" customHeight="1">
      <c r="B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ht="27.75" customHeight="1">
      <c r="B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ht="27.75" customHeight="1">
      <c r="B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ht="27.75" customHeight="1">
      <c r="B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ht="27.75" customHeight="1">
      <c r="B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ht="27.75" customHeight="1">
      <c r="B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ht="27.75" customHeight="1">
      <c r="B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ht="27.75" customHeight="1">
      <c r="B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ht="27.75" customHeight="1">
      <c r="B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ht="27.75" customHeight="1">
      <c r="B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ht="27.75" customHeight="1">
      <c r="B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ht="27.75" customHeight="1">
      <c r="B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ht="27.75" customHeight="1">
      <c r="B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ht="27.75" customHeight="1">
      <c r="B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ht="27.75" customHeight="1">
      <c r="B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ht="27.75" customHeight="1">
      <c r="B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ht="27.75" customHeight="1">
      <c r="B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ht="27.75" customHeight="1">
      <c r="B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ht="27.75" customHeight="1">
      <c r="B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ht="27.75" customHeight="1">
      <c r="B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ht="27.75" customHeight="1">
      <c r="B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ht="27.75" customHeight="1">
      <c r="B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ht="27.75" customHeight="1">
      <c r="B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ht="27.75" customHeight="1">
      <c r="B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ht="27.75" customHeight="1">
      <c r="B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ht="27.75" customHeight="1">
      <c r="B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ht="27.75" customHeight="1">
      <c r="B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ht="27.75" customHeight="1">
      <c r="B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ht="27.75" customHeight="1">
      <c r="B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ht="27.75" customHeight="1">
      <c r="B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ht="27.75" customHeight="1">
      <c r="B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ht="27.75" customHeight="1">
      <c r="B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ht="27.75" customHeight="1">
      <c r="B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ht="27.75" customHeight="1">
      <c r="B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ht="27.75" customHeight="1">
      <c r="B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ht="27.75" customHeight="1">
      <c r="B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ht="27.75" customHeight="1">
      <c r="B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ht="27.75" customHeight="1">
      <c r="B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ht="27.75" customHeight="1">
      <c r="B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ht="27.75" customHeight="1">
      <c r="B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ht="27.75" customHeight="1">
      <c r="B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ht="27.75" customHeight="1">
      <c r="B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ht="27.75" customHeight="1">
      <c r="B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ht="27.75" customHeight="1">
      <c r="B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ht="27.75" customHeight="1">
      <c r="B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ht="27.75" customHeight="1">
      <c r="B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ht="27.75" customHeight="1">
      <c r="B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ht="27.75" customHeight="1">
      <c r="B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ht="27.75" customHeight="1">
      <c r="B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ht="27.75" customHeight="1">
      <c r="B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ht="27.75" customHeight="1">
      <c r="B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ht="27.75" customHeight="1">
      <c r="B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ht="27.75" customHeight="1">
      <c r="B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ht="27.75" customHeight="1">
      <c r="B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ht="27.75" customHeight="1">
      <c r="B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ht="27.75" customHeight="1">
      <c r="B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ht="27.75" customHeight="1">
      <c r="B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ht="27.75" customHeight="1">
      <c r="B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ht="27.75" customHeight="1">
      <c r="B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ht="27.75" customHeight="1">
      <c r="B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ht="27.75" customHeight="1">
      <c r="B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ht="27.75" customHeight="1">
      <c r="B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ht="27.75" customHeight="1">
      <c r="B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ht="27.75" customHeight="1">
      <c r="B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ht="27.75" customHeight="1">
      <c r="B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ht="27.75" customHeight="1">
      <c r="B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ht="27.75" customHeight="1">
      <c r="B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ht="27.75" customHeight="1">
      <c r="B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ht="27.75" customHeight="1">
      <c r="B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ht="27.75" customHeight="1">
      <c r="B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ht="27.75" customHeight="1">
      <c r="B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ht="27.75" customHeight="1">
      <c r="B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ht="27.75" customHeight="1">
      <c r="B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ht="27.75" customHeight="1">
      <c r="B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ht="27.75" customHeight="1">
      <c r="B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ht="27.75" customHeight="1">
      <c r="B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ht="27.75" customHeight="1">
      <c r="B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ht="27.75" customHeight="1">
      <c r="B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ht="27.75" customHeight="1">
      <c r="B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ht="27.75" customHeight="1">
      <c r="B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ht="27.75" customHeight="1">
      <c r="B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ht="27.75" customHeight="1">
      <c r="B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ht="27.75" customHeight="1">
      <c r="B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ht="27.75" customHeight="1">
      <c r="B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ht="27.75" customHeight="1">
      <c r="B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ht="27.75" customHeight="1">
      <c r="B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ht="27.75" customHeight="1">
      <c r="B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ht="27.75" customHeight="1">
      <c r="B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ht="27.75" customHeight="1">
      <c r="B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ht="27.75" customHeight="1">
      <c r="B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ht="27.75" customHeight="1">
      <c r="B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ht="27.75" customHeight="1">
      <c r="B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ht="27.75" customHeight="1">
      <c r="B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ht="27.75" customHeight="1">
      <c r="B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ht="27.75" customHeight="1">
      <c r="B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ht="27.75" customHeight="1">
      <c r="B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ht="27.75" customHeight="1">
      <c r="B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ht="27.75" customHeight="1">
      <c r="B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ht="27.75" customHeight="1">
      <c r="B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ht="27.75" customHeight="1">
      <c r="B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ht="27.75" customHeight="1">
      <c r="B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ht="27.75" customHeight="1">
      <c r="B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ht="27.75" customHeight="1">
      <c r="B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ht="27.75" customHeight="1">
      <c r="B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ht="27.75" customHeight="1">
      <c r="B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ht="27.75" customHeight="1">
      <c r="B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ht="27.75" customHeight="1">
      <c r="B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ht="27.75" customHeight="1">
      <c r="B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ht="27.75" customHeight="1">
      <c r="B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ht="27.75" customHeight="1">
      <c r="B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ht="27.75" customHeight="1">
      <c r="B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ht="27.75" customHeight="1">
      <c r="B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ht="27.75" customHeight="1">
      <c r="B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ht="27.75" customHeight="1">
      <c r="B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ht="27.75" customHeight="1">
      <c r="B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ht="27.75" customHeight="1">
      <c r="B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ht="27.75" customHeight="1">
      <c r="B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ht="27.75" customHeight="1">
      <c r="B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ht="27.75" customHeight="1">
      <c r="B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</sheetData>
  <mergeCells count="1">
    <mergeCell ref="B10:D10"/>
  </mergeCells>
  <printOptions horizontalCentered="1"/>
  <pageMargins bottom="0.4" footer="0.0" header="0.0" left="0.4" right="0.4" top="0.4"/>
  <pageSetup fitToHeight="0" orientation="portrait"/>
  <headerFooter>
    <oddFooter>&amp;CPage &amp;P of 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6AA84F"/>
    <outlinePr summaryBelow="0" summaryRight="0"/>
  </sheetPr>
  <sheetViews>
    <sheetView workbookViewId="0"/>
  </sheetViews>
  <sheetFormatPr customHeight="1" defaultColWidth="12.63" defaultRowHeight="15.0"/>
  <cols>
    <col customWidth="1" min="1" max="1" width="5.75"/>
  </cols>
  <sheetData>
    <row r="1">
      <c r="A1" s="32"/>
      <c r="B1" s="33" t="str">
        <f>BudgetTitle</f>
        <v>Personal Budget</v>
      </c>
      <c r="C1" s="34"/>
      <c r="D1" s="34"/>
      <c r="E1" s="34"/>
      <c r="F1" s="34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>
      <c r="A2" s="36"/>
      <c r="B2" s="37" t="s">
        <v>28</v>
      </c>
      <c r="C2" s="36"/>
      <c r="D2" s="38"/>
      <c r="E2" s="38"/>
      <c r="F2" s="38"/>
    </row>
    <row r="3">
      <c r="A3" s="36"/>
      <c r="B3" s="39" t="s">
        <v>29</v>
      </c>
      <c r="C3" s="39" t="s">
        <v>30</v>
      </c>
      <c r="D3" s="38"/>
      <c r="E3" s="38"/>
      <c r="F3" s="38"/>
    </row>
    <row r="4">
      <c r="A4" s="36"/>
      <c r="B4" s="40" t="s">
        <v>31</v>
      </c>
      <c r="C4" s="41">
        <v>100.0</v>
      </c>
      <c r="D4" s="36"/>
      <c r="E4" s="36"/>
      <c r="F4" s="36"/>
    </row>
    <row r="5">
      <c r="A5" s="36"/>
      <c r="B5" s="42" t="s">
        <v>32</v>
      </c>
      <c r="C5" s="43">
        <v>0.0</v>
      </c>
      <c r="D5" s="36"/>
      <c r="E5" s="36"/>
      <c r="F5" s="36"/>
    </row>
    <row r="6">
      <c r="A6" s="36"/>
      <c r="B6" s="42" t="s">
        <v>32</v>
      </c>
      <c r="C6" s="43">
        <v>0.0</v>
      </c>
      <c r="D6" s="36"/>
      <c r="E6" s="36"/>
      <c r="F6" s="36"/>
    </row>
    <row r="7">
      <c r="A7" s="36"/>
      <c r="B7" s="42"/>
      <c r="C7" s="43">
        <f>SUM(C4:C6)</f>
        <v>100</v>
      </c>
      <c r="D7" s="36"/>
      <c r="E7" s="36"/>
      <c r="F7" s="36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CF6D03"/>
    <pageSetUpPr fitToPage="1"/>
  </sheetPr>
  <sheetViews>
    <sheetView showGridLines="0" workbookViewId="0"/>
  </sheetViews>
  <sheetFormatPr customHeight="1" defaultColWidth="12.63" defaultRowHeight="15.0"/>
  <cols>
    <col customWidth="1" min="1" max="1" width="2.63"/>
    <col customWidth="1" min="2" max="2" width="19.63"/>
    <col customWidth="1" min="3" max="3" width="14.75"/>
    <col customWidth="1" min="6" max="27" width="9.0"/>
  </cols>
  <sheetData>
    <row r="1" ht="40.5" customHeight="1">
      <c r="A1" s="1"/>
      <c r="B1" s="1" t="str">
        <f>BudgetTitle</f>
        <v>Personal Budget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ht="31.5" customHeight="1">
      <c r="A2" s="3"/>
      <c r="B2" s="2" t="s">
        <v>33</v>
      </c>
      <c r="C2" s="2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ht="18.75" customHeight="1">
      <c r="A3" s="3"/>
      <c r="B3" s="5" t="s">
        <v>17</v>
      </c>
      <c r="C3" s="44" t="s">
        <v>34</v>
      </c>
      <c r="D3" s="44" t="s">
        <v>19</v>
      </c>
      <c r="E3" s="44" t="s">
        <v>35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ht="27.75" customHeight="1">
      <c r="A4" s="3"/>
      <c r="B4" s="45" t="s">
        <v>8</v>
      </c>
      <c r="C4" s="26">
        <v>50.0</v>
      </c>
      <c r="D4" s="26">
        <v>50.0</v>
      </c>
      <c r="E4" s="27">
        <f t="shared" ref="E4:E10" si="1">C4-D4</f>
        <v>0</v>
      </c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</row>
    <row r="5" ht="27.75" customHeight="1">
      <c r="A5" s="3"/>
      <c r="B5" s="46" t="s">
        <v>10</v>
      </c>
      <c r="C5" s="26">
        <v>50.0</v>
      </c>
      <c r="D5" s="26">
        <v>50.0</v>
      </c>
      <c r="E5" s="27">
        <f t="shared" si="1"/>
        <v>0</v>
      </c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</row>
    <row r="6" ht="27.75" customHeight="1">
      <c r="A6" s="3"/>
      <c r="B6" s="46" t="s">
        <v>11</v>
      </c>
      <c r="C6" s="26">
        <v>50.0</v>
      </c>
      <c r="D6" s="26">
        <v>60.0</v>
      </c>
      <c r="E6" s="27">
        <f t="shared" si="1"/>
        <v>-10</v>
      </c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</row>
    <row r="7" ht="27.75" customHeight="1">
      <c r="A7" s="3"/>
      <c r="B7" s="45" t="s">
        <v>12</v>
      </c>
      <c r="C7" s="26">
        <v>150.0</v>
      </c>
      <c r="D7" s="26">
        <v>100.0</v>
      </c>
      <c r="E7" s="27">
        <f t="shared" si="1"/>
        <v>50</v>
      </c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</row>
    <row r="8" ht="27.75" customHeight="1">
      <c r="A8" s="3"/>
      <c r="B8" s="46" t="s">
        <v>13</v>
      </c>
      <c r="C8" s="26">
        <v>50.0</v>
      </c>
      <c r="D8" s="26">
        <v>60.0</v>
      </c>
      <c r="E8" s="27">
        <f t="shared" si="1"/>
        <v>-10</v>
      </c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</row>
    <row r="9" ht="27.75" customHeight="1">
      <c r="A9" s="3"/>
      <c r="B9" s="46" t="s">
        <v>36</v>
      </c>
      <c r="C9" s="26">
        <v>50.0</v>
      </c>
      <c r="D9" s="26">
        <v>60.0</v>
      </c>
      <c r="E9" s="27">
        <f t="shared" si="1"/>
        <v>-10</v>
      </c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</row>
    <row r="10" ht="27.75" customHeight="1">
      <c r="A10" s="3"/>
      <c r="B10" s="46" t="s">
        <v>9</v>
      </c>
      <c r="C10" s="26">
        <v>100.0</v>
      </c>
      <c r="D10" s="26"/>
      <c r="E10" s="27">
        <f t="shared" si="1"/>
        <v>100</v>
      </c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</row>
    <row r="11" ht="27.75" customHeight="1">
      <c r="A11" s="3"/>
      <c r="B11" s="21"/>
      <c r="C11" s="27">
        <f t="shared" ref="C11:E11" si="2">SUM(C4:C10)</f>
        <v>500</v>
      </c>
      <c r="D11" s="27">
        <f t="shared" si="2"/>
        <v>380</v>
      </c>
      <c r="E11" s="27">
        <f t="shared" si="2"/>
        <v>120</v>
      </c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</row>
    <row r="12" ht="27.75" customHeight="1">
      <c r="A12" s="3"/>
      <c r="B12" s="21"/>
      <c r="C12" s="27"/>
      <c r="D12" s="27"/>
      <c r="E12" s="27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</row>
    <row r="13" ht="27.75" customHeight="1">
      <c r="A13" s="3"/>
      <c r="B13" s="21"/>
      <c r="C13" s="27"/>
      <c r="D13" s="27"/>
      <c r="E13" s="27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</row>
    <row r="14" ht="27.75" customHeight="1">
      <c r="A14" s="3"/>
      <c r="B14" s="21"/>
      <c r="C14" s="27"/>
      <c r="D14" s="27"/>
      <c r="E14" s="27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</row>
    <row r="15" ht="27.75" customHeight="1">
      <c r="A15" s="3"/>
      <c r="B15" s="21"/>
      <c r="C15" s="27"/>
      <c r="D15" s="27"/>
      <c r="E15" s="27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</row>
    <row r="16" ht="27.75" customHeight="1">
      <c r="A16" s="3"/>
      <c r="B16" s="21"/>
      <c r="C16" s="27"/>
      <c r="D16" s="27"/>
      <c r="E16" s="27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</row>
    <row r="17" ht="27.75" customHeight="1">
      <c r="A17" s="3"/>
      <c r="B17" s="21"/>
      <c r="C17" s="27"/>
      <c r="D17" s="27"/>
      <c r="E17" s="27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</row>
    <row r="18" ht="27.75" customHeight="1">
      <c r="A18" s="9"/>
      <c r="B18" s="21"/>
      <c r="C18" s="27"/>
      <c r="D18" s="47"/>
      <c r="E18" s="47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</row>
    <row r="19" ht="27.75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</row>
    <row r="20" ht="27.75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</row>
    <row r="21" ht="27.7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</row>
    <row r="22" ht="27.7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</row>
    <row r="23" ht="27.7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</row>
    <row r="24" ht="27.75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</row>
    <row r="25" ht="27.75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</row>
    <row r="26" ht="27.75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</row>
    <row r="27" ht="27.7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</row>
    <row r="28" ht="27.75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</row>
    <row r="29" ht="27.75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</row>
    <row r="30" ht="27.75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</row>
    <row r="31" ht="27.75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</row>
    <row r="32" ht="27.75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</row>
    <row r="33" ht="27.75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</row>
    <row r="34" ht="27.75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</row>
    <row r="35" ht="27.75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</row>
    <row r="36" ht="27.75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</row>
    <row r="37" ht="27.75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</row>
    <row r="38" ht="27.75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</row>
    <row r="39" ht="27.75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</row>
    <row r="40" ht="27.75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</row>
    <row r="41" ht="27.75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</row>
    <row r="42" ht="27.75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</row>
    <row r="43" ht="27.75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</row>
    <row r="44" ht="27.75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</row>
    <row r="45" ht="27.7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</row>
    <row r="46" ht="27.7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</row>
    <row r="47" ht="27.7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</row>
    <row r="48" ht="27.7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</row>
    <row r="49" ht="27.7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</row>
    <row r="50" ht="27.7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</row>
    <row r="51" ht="27.75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</row>
    <row r="52" ht="27.7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</row>
    <row r="53" ht="27.75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</row>
    <row r="54" ht="27.75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</row>
    <row r="55" ht="27.75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</row>
    <row r="56" ht="27.75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</row>
    <row r="57" ht="27.75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</row>
    <row r="58" ht="27.75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</row>
    <row r="59" ht="27.75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</row>
    <row r="60" ht="27.75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</row>
    <row r="61" ht="27.75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</row>
    <row r="62" ht="27.75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</row>
    <row r="63" ht="27.75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</row>
    <row r="64" ht="27.75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</row>
    <row r="65" ht="27.75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</row>
    <row r="66" ht="27.75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</row>
    <row r="67" ht="27.75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</row>
    <row r="68" ht="27.75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</row>
    <row r="69" ht="27.75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</row>
    <row r="70" ht="27.75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</row>
    <row r="71" ht="27.75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</row>
    <row r="72" ht="27.75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</row>
    <row r="73" ht="27.75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</row>
    <row r="74" ht="27.75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</row>
    <row r="75" ht="27.75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</row>
    <row r="76" ht="27.75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</row>
    <row r="77" ht="27.75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</row>
    <row r="78" ht="27.75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</row>
    <row r="79" ht="27.75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</row>
    <row r="80" ht="27.75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</row>
    <row r="81" ht="27.75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</row>
    <row r="82" ht="27.75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</row>
    <row r="83" ht="27.75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</row>
    <row r="84" ht="27.75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</row>
    <row r="85" ht="27.75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</row>
    <row r="86" ht="27.75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</row>
    <row r="87" ht="27.75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</row>
    <row r="88" ht="27.75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</row>
    <row r="89" ht="27.75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</row>
    <row r="90" ht="27.75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</row>
    <row r="91" ht="27.75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</row>
    <row r="92" ht="27.75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</row>
    <row r="93" ht="27.75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</row>
    <row r="94" ht="27.75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</row>
    <row r="95" ht="27.75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</row>
    <row r="96" ht="27.75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</row>
    <row r="97" ht="27.75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</row>
    <row r="98" ht="27.75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</row>
    <row r="99" ht="27.75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</row>
    <row r="100" ht="27.75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</row>
    <row r="101" ht="27.75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</row>
    <row r="102" ht="27.75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</row>
    <row r="103" ht="27.75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</row>
    <row r="104" ht="27.75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</row>
    <row r="105" ht="27.75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</row>
    <row r="106" ht="27.75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</row>
    <row r="107" ht="27.75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</row>
    <row r="108" ht="27.75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</row>
    <row r="109" ht="27.75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</row>
    <row r="110" ht="27.75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</row>
    <row r="111" ht="27.75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</row>
    <row r="112" ht="27.75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</row>
    <row r="113" ht="27.75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</row>
    <row r="114" ht="27.75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</row>
    <row r="115" ht="27.75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</row>
    <row r="116" ht="27.75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</row>
    <row r="117" ht="27.75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</row>
    <row r="118" ht="27.75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</row>
    <row r="119" ht="27.75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</row>
    <row r="120" ht="27.75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</row>
    <row r="121" ht="27.75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</row>
    <row r="122" ht="27.75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</row>
    <row r="123" ht="27.75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</row>
    <row r="124" ht="27.75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</row>
    <row r="125" ht="27.75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</row>
    <row r="126" ht="27.75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</row>
    <row r="127" ht="27.75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</row>
    <row r="128" ht="27.75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</row>
    <row r="129" ht="27.75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</row>
    <row r="130" ht="27.75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</row>
    <row r="131" ht="27.75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</row>
    <row r="132" ht="27.75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</row>
    <row r="133" ht="27.75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</row>
    <row r="134" ht="27.75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</row>
    <row r="135" ht="27.75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</row>
    <row r="136" ht="27.75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</row>
    <row r="137" ht="27.75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</row>
    <row r="138" ht="27.75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</row>
    <row r="139" ht="27.75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</row>
    <row r="140" ht="27.75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</row>
    <row r="141" ht="27.75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</row>
    <row r="142" ht="27.75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</row>
    <row r="143" ht="27.75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</row>
    <row r="144" ht="27.75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</row>
    <row r="145" ht="27.75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</row>
    <row r="146" ht="27.75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</row>
    <row r="147" ht="27.75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</row>
    <row r="148" ht="27.75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</row>
    <row r="149" ht="27.75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</row>
    <row r="150" ht="27.75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</row>
    <row r="151" ht="27.75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</row>
    <row r="152" ht="27.75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</row>
    <row r="153" ht="27.75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</row>
    <row r="154" ht="27.75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</row>
    <row r="155" ht="27.75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</row>
    <row r="156" ht="27.75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</row>
    <row r="157" ht="27.75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</row>
    <row r="158" ht="27.75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</row>
    <row r="159" ht="27.75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</row>
    <row r="160" ht="27.75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</row>
    <row r="161" ht="27.75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</row>
    <row r="162" ht="27.75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</row>
    <row r="163" ht="27.75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</row>
    <row r="164" ht="27.75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</row>
    <row r="165" ht="27.75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</row>
    <row r="166" ht="27.75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</row>
    <row r="167" ht="27.75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</row>
    <row r="168" ht="27.75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</row>
    <row r="169" ht="27.75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</row>
    <row r="170" ht="27.75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</row>
    <row r="171" ht="27.75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</row>
    <row r="172" ht="27.75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</row>
    <row r="173" ht="27.75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</row>
    <row r="174" ht="27.75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</row>
    <row r="175" ht="27.75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</row>
    <row r="176" ht="27.75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</row>
    <row r="177" ht="27.75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</row>
    <row r="178" ht="27.75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</row>
    <row r="179" ht="27.75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</row>
    <row r="180" ht="27.75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</row>
    <row r="181" ht="27.75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</row>
    <row r="182" ht="27.75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</row>
    <row r="183" ht="27.75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</row>
    <row r="184" ht="27.75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</row>
    <row r="185" ht="27.75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</row>
    <row r="186" ht="27.75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</row>
    <row r="187" ht="27.75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</row>
    <row r="188" ht="27.75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</row>
    <row r="189" ht="27.75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</row>
    <row r="190" ht="27.75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</row>
    <row r="191" ht="27.75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</row>
    <row r="192" ht="27.75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</row>
    <row r="193" ht="27.75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</row>
    <row r="194" ht="27.75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</row>
    <row r="195" ht="27.75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</row>
    <row r="196" ht="27.75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</row>
    <row r="197" ht="27.75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</row>
    <row r="198" ht="27.75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</row>
    <row r="199" ht="27.75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</row>
    <row r="200" ht="27.75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</row>
    <row r="201" ht="27.75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</row>
    <row r="202" ht="27.75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</row>
    <row r="203" ht="27.75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</row>
    <row r="204" ht="27.75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</row>
    <row r="205" ht="27.75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</row>
    <row r="206" ht="27.75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</row>
    <row r="207" ht="27.75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</row>
    <row r="208" ht="27.75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</row>
    <row r="209" ht="27.75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</row>
    <row r="210" ht="27.75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</row>
    <row r="211" ht="27.75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</row>
    <row r="212" ht="27.75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</row>
    <row r="213" ht="27.75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</row>
    <row r="214" ht="27.75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</row>
    <row r="215" ht="27.75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</row>
    <row r="216" ht="27.75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</row>
    <row r="217" ht="27.75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</row>
    <row r="218" ht="27.75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</row>
    <row r="219" ht="27.75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</row>
    <row r="220" ht="27.75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</row>
    <row r="221" ht="27.75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</row>
    <row r="222" ht="27.75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</row>
    <row r="223" ht="27.75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</row>
    <row r="224" ht="27.75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</row>
    <row r="225" ht="27.75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</row>
    <row r="226" ht="27.75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</row>
    <row r="227" ht="27.75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</row>
    <row r="228" ht="27.75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</row>
    <row r="229" ht="27.75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</row>
    <row r="230" ht="27.75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</row>
    <row r="231" ht="27.75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</row>
    <row r="232" ht="27.75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</row>
    <row r="233" ht="27.75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</row>
    <row r="234" ht="27.75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</row>
    <row r="235" ht="27.75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</row>
    <row r="236" ht="27.75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</row>
    <row r="237" ht="27.75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</row>
    <row r="238" ht="27.75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</row>
    <row r="239" ht="27.75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</row>
    <row r="240" ht="27.75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</row>
    <row r="241" ht="27.75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</row>
    <row r="242" ht="27.75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</row>
    <row r="243" ht="27.75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</row>
    <row r="244" ht="27.75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</row>
    <row r="245" ht="27.75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</row>
    <row r="246" ht="27.75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</row>
    <row r="247" ht="27.75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</row>
    <row r="248" ht="27.75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</row>
    <row r="249" ht="27.75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</row>
    <row r="250" ht="27.75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</row>
    <row r="251" ht="27.75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</row>
    <row r="252" ht="27.75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</row>
    <row r="253" ht="27.75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</row>
    <row r="254" ht="27.75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</row>
    <row r="255" ht="27.75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</row>
    <row r="256" ht="27.75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</row>
    <row r="257" ht="27.75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</row>
    <row r="258" ht="27.75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</row>
    <row r="259" ht="27.75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</row>
    <row r="260" ht="27.75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</row>
    <row r="261" ht="27.75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</row>
    <row r="262" ht="27.75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</row>
    <row r="263" ht="27.75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</row>
    <row r="264" ht="27.75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</row>
    <row r="265" ht="27.75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</row>
    <row r="266" ht="27.75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</row>
    <row r="267" ht="27.75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</row>
    <row r="268" ht="27.75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</row>
    <row r="269" ht="27.75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</row>
    <row r="270" ht="27.75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</row>
    <row r="271" ht="27.75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</row>
    <row r="272" ht="27.75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</row>
    <row r="273" ht="27.75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</row>
    <row r="274" ht="27.75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</row>
    <row r="275" ht="27.75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</row>
    <row r="276" ht="27.75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</row>
    <row r="277" ht="27.75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</row>
    <row r="278" ht="27.75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</row>
    <row r="279" ht="27.75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</row>
    <row r="280" ht="27.75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</row>
    <row r="281" ht="27.75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</row>
    <row r="282" ht="27.75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</row>
    <row r="283" ht="27.75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</row>
    <row r="284" ht="27.75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</row>
    <row r="285" ht="27.75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</row>
    <row r="286" ht="27.75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</row>
    <row r="287" ht="27.75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</row>
    <row r="288" ht="27.75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</row>
    <row r="289" ht="27.75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</row>
    <row r="290" ht="27.75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</row>
    <row r="291" ht="27.75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</row>
    <row r="292" ht="27.75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</row>
    <row r="293" ht="27.75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</row>
    <row r="294" ht="27.75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</row>
    <row r="295" ht="27.75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</row>
    <row r="296" ht="27.75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</row>
    <row r="297" ht="27.75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</row>
    <row r="298" ht="27.75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</row>
    <row r="299" ht="27.75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</row>
    <row r="300" ht="27.75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</row>
    <row r="301" ht="27.75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</row>
    <row r="302" ht="27.75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</row>
    <row r="303" ht="27.75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</row>
    <row r="304" ht="27.75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</row>
    <row r="305" ht="27.75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</row>
    <row r="306" ht="27.75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</row>
    <row r="307" ht="27.75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</row>
    <row r="308" ht="27.75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</row>
    <row r="309" ht="27.75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</row>
    <row r="310" ht="27.75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</row>
    <row r="311" ht="27.75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</row>
    <row r="312" ht="27.75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</row>
    <row r="313" ht="27.75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</row>
    <row r="314" ht="27.75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</row>
    <row r="315" ht="27.75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</row>
    <row r="316" ht="27.75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</row>
    <row r="317" ht="27.75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</row>
    <row r="318" ht="27.75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</row>
    <row r="319" ht="27.75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</row>
    <row r="320" ht="27.75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</row>
    <row r="321" ht="27.75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</row>
    <row r="322" ht="27.75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</row>
    <row r="323" ht="27.75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</row>
    <row r="324" ht="27.75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</row>
    <row r="325" ht="27.75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</row>
    <row r="326" ht="27.75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</row>
    <row r="327" ht="27.75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</row>
    <row r="328" ht="27.75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</row>
    <row r="329" ht="27.75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</row>
    <row r="330" ht="27.75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</row>
    <row r="331" ht="27.75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</row>
    <row r="332" ht="27.75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</row>
    <row r="333" ht="27.75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</row>
    <row r="334" ht="27.75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</row>
    <row r="335" ht="27.75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</row>
    <row r="336" ht="27.75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</row>
    <row r="337" ht="27.75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</row>
    <row r="338" ht="27.75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</row>
    <row r="339" ht="27.75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</row>
    <row r="340" ht="27.75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</row>
    <row r="341" ht="27.75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</row>
    <row r="342" ht="27.75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</row>
    <row r="343" ht="27.75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</row>
    <row r="344" ht="27.75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</row>
    <row r="345" ht="27.75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</row>
    <row r="346" ht="27.75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</row>
    <row r="347" ht="27.75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</row>
    <row r="348" ht="27.75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</row>
    <row r="349" ht="27.75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</row>
    <row r="350" ht="27.75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</row>
    <row r="351" ht="27.75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</row>
    <row r="352" ht="27.75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</row>
    <row r="353" ht="27.75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</row>
    <row r="354" ht="27.75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</row>
    <row r="355" ht="27.75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</row>
    <row r="356" ht="27.75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</row>
    <row r="357" ht="27.75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</row>
    <row r="358" ht="27.75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</row>
    <row r="359" ht="27.75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</row>
    <row r="360" ht="27.75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</row>
    <row r="361" ht="27.75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</row>
    <row r="362" ht="27.75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</row>
    <row r="363" ht="27.75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</row>
    <row r="364" ht="27.75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</row>
    <row r="365" ht="27.75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</row>
    <row r="366" ht="27.75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</row>
    <row r="367" ht="27.75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</row>
    <row r="368" ht="27.75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</row>
    <row r="369" ht="27.75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</row>
    <row r="370" ht="27.75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</row>
    <row r="371" ht="27.75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</row>
    <row r="372" ht="27.75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</row>
    <row r="373" ht="27.75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</row>
    <row r="374" ht="27.75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</row>
    <row r="375" ht="27.75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</row>
    <row r="376" ht="27.75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</row>
    <row r="377" ht="27.75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</row>
    <row r="378" ht="27.75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</row>
    <row r="379" ht="27.75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</row>
    <row r="380" ht="27.75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</row>
    <row r="381" ht="27.75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</row>
    <row r="382" ht="27.75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</row>
    <row r="383" ht="27.75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</row>
    <row r="384" ht="27.75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</row>
    <row r="385" ht="27.75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</row>
    <row r="386" ht="27.75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</row>
    <row r="387" ht="27.75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</row>
    <row r="388" ht="27.75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</row>
    <row r="389" ht="27.75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</row>
    <row r="390" ht="27.75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</row>
    <row r="391" ht="27.75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</row>
    <row r="392" ht="27.75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</row>
    <row r="393" ht="27.75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</row>
    <row r="394" ht="27.75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</row>
    <row r="395" ht="27.75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</row>
    <row r="396" ht="27.75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</row>
    <row r="397" ht="27.75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</row>
    <row r="398" ht="27.75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</row>
    <row r="399" ht="27.75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</row>
    <row r="400" ht="27.75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</row>
    <row r="401" ht="27.75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</row>
    <row r="402" ht="27.75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</row>
    <row r="403" ht="27.75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</row>
    <row r="404" ht="27.75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</row>
    <row r="405" ht="27.75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</row>
    <row r="406" ht="27.75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</row>
    <row r="407" ht="27.75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</row>
    <row r="408" ht="27.75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</row>
    <row r="409" ht="27.75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</row>
    <row r="410" ht="27.75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</row>
    <row r="411" ht="27.75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</row>
    <row r="412" ht="27.75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</row>
    <row r="413" ht="27.75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</row>
    <row r="414" ht="27.75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</row>
    <row r="415" ht="27.75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</row>
    <row r="416" ht="27.75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</row>
    <row r="417" ht="27.75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</row>
    <row r="418" ht="27.75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</row>
    <row r="419" ht="27.75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</row>
    <row r="420" ht="27.75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</row>
    <row r="421" ht="27.75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</row>
    <row r="422" ht="27.75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</row>
    <row r="423" ht="27.75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</row>
    <row r="424" ht="27.75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</row>
    <row r="425" ht="27.75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</row>
    <row r="426" ht="27.75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</row>
    <row r="427" ht="27.75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</row>
    <row r="428" ht="27.75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</row>
    <row r="429" ht="27.75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</row>
    <row r="430" ht="27.75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</row>
    <row r="431" ht="27.75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</row>
    <row r="432" ht="27.75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</row>
    <row r="433" ht="27.75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</row>
    <row r="434" ht="27.75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</row>
    <row r="435" ht="27.75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</row>
    <row r="436" ht="27.75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</row>
    <row r="437" ht="27.75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</row>
    <row r="438" ht="27.75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</row>
    <row r="439" ht="27.75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</row>
    <row r="440" ht="27.75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</row>
    <row r="441" ht="27.75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</row>
    <row r="442" ht="27.75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</row>
    <row r="443" ht="27.75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</row>
    <row r="444" ht="27.75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</row>
    <row r="445" ht="27.75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</row>
    <row r="446" ht="27.75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</row>
    <row r="447" ht="27.75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</row>
    <row r="448" ht="27.75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</row>
    <row r="449" ht="27.75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</row>
    <row r="450" ht="27.75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</row>
    <row r="451" ht="27.75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</row>
    <row r="452" ht="27.75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</row>
    <row r="453" ht="27.75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</row>
    <row r="454" ht="27.75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</row>
    <row r="455" ht="27.75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</row>
    <row r="456" ht="27.75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</row>
    <row r="457" ht="27.75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</row>
    <row r="458" ht="27.75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</row>
    <row r="459" ht="27.75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</row>
    <row r="460" ht="27.75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</row>
    <row r="461" ht="27.75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</row>
    <row r="462" ht="27.75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</row>
    <row r="463" ht="27.75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</row>
    <row r="464" ht="27.75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</row>
    <row r="465" ht="27.75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</row>
    <row r="466" ht="27.75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</row>
    <row r="467" ht="27.75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</row>
    <row r="468" ht="27.75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</row>
    <row r="469" ht="27.75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</row>
    <row r="470" ht="27.75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</row>
    <row r="471" ht="27.75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</row>
    <row r="472" ht="27.75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</row>
    <row r="473" ht="27.75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</row>
    <row r="474" ht="27.75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</row>
    <row r="475" ht="27.75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</row>
    <row r="476" ht="27.75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</row>
    <row r="477" ht="27.75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</row>
    <row r="478" ht="27.75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</row>
    <row r="479" ht="27.75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</row>
    <row r="480" ht="27.75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</row>
    <row r="481" ht="27.75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</row>
    <row r="482" ht="27.75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</row>
    <row r="483" ht="27.75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</row>
    <row r="484" ht="27.75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</row>
    <row r="485" ht="27.75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</row>
    <row r="486" ht="27.75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</row>
    <row r="487" ht="27.75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</row>
    <row r="488" ht="27.75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</row>
    <row r="489" ht="27.75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</row>
    <row r="490" ht="27.75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</row>
    <row r="491" ht="27.75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</row>
    <row r="492" ht="27.75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</row>
    <row r="493" ht="27.75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</row>
    <row r="494" ht="27.75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</row>
    <row r="495" ht="27.75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</row>
    <row r="496" ht="27.75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</row>
    <row r="497" ht="27.75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</row>
    <row r="498" ht="27.75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</row>
    <row r="499" ht="27.75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</row>
    <row r="500" ht="27.75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</row>
    <row r="501" ht="27.75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</row>
    <row r="502" ht="27.75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</row>
    <row r="503" ht="27.75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</row>
    <row r="504" ht="27.75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</row>
    <row r="505" ht="27.75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</row>
    <row r="506" ht="27.75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</row>
    <row r="507" ht="27.75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</row>
    <row r="508" ht="27.75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</row>
    <row r="509" ht="27.75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</row>
    <row r="510" ht="27.75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</row>
    <row r="511" ht="27.75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</row>
    <row r="512" ht="27.75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</row>
    <row r="513" ht="27.75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</row>
    <row r="514" ht="27.75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</row>
    <row r="515" ht="27.75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</row>
    <row r="516" ht="27.75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</row>
    <row r="517" ht="27.75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</row>
    <row r="518" ht="27.75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</row>
    <row r="519" ht="27.75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</row>
    <row r="520" ht="27.75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</row>
    <row r="521" ht="27.75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</row>
    <row r="522" ht="27.75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</row>
    <row r="523" ht="27.75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</row>
    <row r="524" ht="27.75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</row>
    <row r="525" ht="27.75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</row>
    <row r="526" ht="27.75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</row>
    <row r="527" ht="27.75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</row>
    <row r="528" ht="27.75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</row>
    <row r="529" ht="27.75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</row>
    <row r="530" ht="27.75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</row>
    <row r="531" ht="27.75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</row>
    <row r="532" ht="27.75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</row>
    <row r="533" ht="27.75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</row>
    <row r="534" ht="27.75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</row>
    <row r="535" ht="27.75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</row>
    <row r="536" ht="27.75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</row>
    <row r="537" ht="27.75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</row>
    <row r="538" ht="27.75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</row>
    <row r="539" ht="27.75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</row>
    <row r="540" ht="27.75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</row>
    <row r="541" ht="27.75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</row>
    <row r="542" ht="27.75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</row>
    <row r="543" ht="27.75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</row>
    <row r="544" ht="27.75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</row>
    <row r="545" ht="27.75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</row>
    <row r="546" ht="27.75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</row>
    <row r="547" ht="27.75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</row>
    <row r="548" ht="27.75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</row>
    <row r="549" ht="27.75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</row>
    <row r="550" ht="27.75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</row>
    <row r="551" ht="27.75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</row>
    <row r="552" ht="27.75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</row>
    <row r="553" ht="27.75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</row>
    <row r="554" ht="27.75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</row>
    <row r="555" ht="27.75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</row>
    <row r="556" ht="27.75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</row>
    <row r="557" ht="27.75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</row>
    <row r="558" ht="27.75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</row>
    <row r="559" ht="27.75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</row>
    <row r="560" ht="27.75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</row>
    <row r="561" ht="27.75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</row>
    <row r="562" ht="27.75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</row>
    <row r="563" ht="27.75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</row>
    <row r="564" ht="27.75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</row>
    <row r="565" ht="27.75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</row>
    <row r="566" ht="27.75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</row>
    <row r="567" ht="27.75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</row>
    <row r="568" ht="27.75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</row>
    <row r="569" ht="27.75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</row>
    <row r="570" ht="27.75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</row>
    <row r="571" ht="27.75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</row>
    <row r="572" ht="27.75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</row>
    <row r="573" ht="27.75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</row>
    <row r="574" ht="27.75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</row>
    <row r="575" ht="27.75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</row>
    <row r="576" ht="27.75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</row>
    <row r="577" ht="27.75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</row>
    <row r="578" ht="27.75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</row>
    <row r="579" ht="27.75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</row>
    <row r="580" ht="27.75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</row>
    <row r="581" ht="27.75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</row>
    <row r="582" ht="27.75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</row>
    <row r="583" ht="27.75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</row>
    <row r="584" ht="27.75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</row>
    <row r="585" ht="27.75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</row>
    <row r="586" ht="27.75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</row>
    <row r="587" ht="27.75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</row>
    <row r="588" ht="27.75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</row>
    <row r="589" ht="27.75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</row>
    <row r="590" ht="27.75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</row>
    <row r="591" ht="27.75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</row>
    <row r="592" ht="27.75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</row>
    <row r="593" ht="27.75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</row>
    <row r="594" ht="27.75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</row>
    <row r="595" ht="27.75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</row>
    <row r="596" ht="27.75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</row>
    <row r="597" ht="27.75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</row>
    <row r="598" ht="27.75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</row>
    <row r="599" ht="27.75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</row>
    <row r="600" ht="27.75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</row>
    <row r="601" ht="27.75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</row>
    <row r="602" ht="27.75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</row>
    <row r="603" ht="27.75" customHeight="1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</row>
    <row r="604" ht="27.75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</row>
    <row r="605" ht="27.75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</row>
    <row r="606" ht="27.75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</row>
    <row r="607" ht="27.75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</row>
    <row r="608" ht="27.75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</row>
    <row r="609" ht="27.75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</row>
    <row r="610" ht="27.75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</row>
    <row r="611" ht="27.75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</row>
    <row r="612" ht="27.75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</row>
    <row r="613" ht="27.75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</row>
    <row r="614" ht="27.75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</row>
    <row r="615" ht="27.75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</row>
    <row r="616" ht="27.75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</row>
    <row r="617" ht="27.75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</row>
    <row r="618" ht="27.75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</row>
    <row r="619" ht="27.75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</row>
    <row r="620" ht="27.75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</row>
    <row r="621" ht="27.75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</row>
    <row r="622" ht="27.75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</row>
    <row r="623" ht="27.75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</row>
    <row r="624" ht="27.75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</row>
    <row r="625" ht="27.75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</row>
    <row r="626" ht="27.75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</row>
    <row r="627" ht="27.75" customHeight="1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</row>
    <row r="628" ht="27.75" customHeight="1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</row>
    <row r="629" ht="27.75" customHeight="1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</row>
    <row r="630" ht="27.75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</row>
    <row r="631" ht="27.75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</row>
    <row r="632" ht="27.75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</row>
    <row r="633" ht="27.75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</row>
    <row r="634" ht="27.75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</row>
    <row r="635" ht="27.75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</row>
    <row r="636" ht="27.75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</row>
    <row r="637" ht="27.75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</row>
    <row r="638" ht="27.75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</row>
    <row r="639" ht="27.75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</row>
    <row r="640" ht="27.75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</row>
    <row r="641" ht="27.75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</row>
    <row r="642" ht="27.75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</row>
    <row r="643" ht="27.75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</row>
    <row r="644" ht="27.75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</row>
    <row r="645" ht="27.75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</row>
    <row r="646" ht="27.75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</row>
    <row r="647" ht="27.75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</row>
    <row r="648" ht="27.75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</row>
    <row r="649" ht="27.75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</row>
    <row r="650" ht="27.75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</row>
    <row r="651" ht="27.75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</row>
    <row r="652" ht="27.75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</row>
    <row r="653" ht="27.75" customHeight="1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</row>
    <row r="654" ht="27.75" customHeight="1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</row>
    <row r="655" ht="27.75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</row>
    <row r="656" ht="27.75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</row>
    <row r="657" ht="27.75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</row>
    <row r="658" ht="27.75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</row>
    <row r="659" ht="27.75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</row>
    <row r="660" ht="27.75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</row>
    <row r="661" ht="27.75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</row>
    <row r="662" ht="27.75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</row>
    <row r="663" ht="27.75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</row>
    <row r="664" ht="27.75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</row>
    <row r="665" ht="27.75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</row>
    <row r="666" ht="27.75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</row>
    <row r="667" ht="27.75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</row>
    <row r="668" ht="27.75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</row>
    <row r="669" ht="27.75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</row>
    <row r="670" ht="27.75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</row>
    <row r="671" ht="27.75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</row>
    <row r="672" ht="27.75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</row>
    <row r="673" ht="27.75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</row>
    <row r="674" ht="27.75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</row>
    <row r="675" ht="27.75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</row>
    <row r="676" ht="27.75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</row>
    <row r="677" ht="27.75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</row>
    <row r="678" ht="27.75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</row>
    <row r="679" ht="27.75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</row>
    <row r="680" ht="27.75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</row>
    <row r="681" ht="27.75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</row>
    <row r="682" ht="27.75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</row>
    <row r="683" ht="27.75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</row>
    <row r="684" ht="27.75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</row>
    <row r="685" ht="27.75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</row>
    <row r="686" ht="27.75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</row>
    <row r="687" ht="27.75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</row>
    <row r="688" ht="27.75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</row>
    <row r="689" ht="27.75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</row>
    <row r="690" ht="27.75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</row>
    <row r="691" ht="27.75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</row>
    <row r="692" ht="27.75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</row>
    <row r="693" ht="27.75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</row>
    <row r="694" ht="27.75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</row>
    <row r="695" ht="27.75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/>
    </row>
    <row r="696" ht="27.75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  <c r="AA696" s="9"/>
    </row>
    <row r="697" ht="27.75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  <c r="AA697" s="9"/>
    </row>
    <row r="698" ht="27.75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  <c r="AA698" s="9"/>
    </row>
    <row r="699" ht="27.75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  <c r="AA699" s="9"/>
    </row>
    <row r="700" ht="27.75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  <c r="AA700" s="9"/>
    </row>
    <row r="701" ht="27.75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  <c r="AA701" s="9"/>
    </row>
    <row r="702" ht="27.75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  <c r="AA702" s="9"/>
    </row>
    <row r="703" ht="27.75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  <c r="AA703" s="9"/>
    </row>
    <row r="704" ht="27.75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  <c r="AA704" s="9"/>
    </row>
    <row r="705" ht="27.75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  <c r="AA705" s="9"/>
    </row>
    <row r="706" ht="27.75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  <c r="AA706" s="9"/>
    </row>
    <row r="707" ht="27.75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  <c r="AA707" s="9"/>
    </row>
    <row r="708" ht="27.75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</row>
    <row r="709" ht="27.75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  <c r="AA709" s="9"/>
    </row>
    <row r="710" ht="27.75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  <c r="AA710" s="9"/>
    </row>
    <row r="711" ht="27.75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  <c r="AA711" s="9"/>
    </row>
    <row r="712" ht="27.75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  <c r="AA712" s="9"/>
    </row>
    <row r="713" ht="27.75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  <c r="AA713" s="9"/>
    </row>
    <row r="714" ht="27.75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  <c r="AA714" s="9"/>
    </row>
    <row r="715" ht="27.75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  <c r="AA715" s="9"/>
    </row>
    <row r="716" ht="27.75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  <c r="AA716" s="9"/>
    </row>
    <row r="717" ht="27.75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  <c r="AA717" s="9"/>
    </row>
    <row r="718" ht="27.75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  <c r="AA718" s="9"/>
    </row>
    <row r="719" ht="27.75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  <c r="AA719" s="9"/>
    </row>
    <row r="720" ht="27.75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  <c r="AA720" s="9"/>
    </row>
    <row r="721" ht="27.75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  <c r="AA721" s="9"/>
    </row>
    <row r="722" ht="27.75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  <c r="AA722" s="9"/>
    </row>
    <row r="723" ht="27.75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  <c r="AA723" s="9"/>
    </row>
    <row r="724" ht="27.75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  <c r="AA724" s="9"/>
    </row>
    <row r="725" ht="27.75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  <c r="AA725" s="9"/>
    </row>
    <row r="726" ht="27.75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  <c r="AA726" s="9"/>
    </row>
    <row r="727" ht="27.75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  <c r="AA727" s="9"/>
    </row>
    <row r="728" ht="27.75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  <c r="AA728" s="9"/>
    </row>
    <row r="729" ht="27.75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</row>
    <row r="730" ht="27.75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  <c r="AA730" s="9"/>
    </row>
    <row r="731" ht="27.75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  <c r="AA731" s="9"/>
    </row>
    <row r="732" ht="27.75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  <c r="AA732" s="9"/>
    </row>
    <row r="733" ht="27.75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  <c r="AA733" s="9"/>
    </row>
    <row r="734" ht="27.75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  <c r="AA734" s="9"/>
    </row>
    <row r="735" ht="27.75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  <c r="AA735" s="9"/>
    </row>
    <row r="736" ht="27.75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  <c r="AA736" s="9"/>
    </row>
    <row r="737" ht="27.75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  <c r="AA737" s="9"/>
    </row>
    <row r="738" ht="27.75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  <c r="AA738" s="9"/>
    </row>
    <row r="739" ht="27.75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  <c r="AA739" s="9"/>
    </row>
    <row r="740" ht="27.75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  <c r="AA740" s="9"/>
    </row>
    <row r="741" ht="27.75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  <c r="AA741" s="9"/>
    </row>
    <row r="742" ht="27.75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  <c r="AA742" s="9"/>
    </row>
    <row r="743" ht="27.75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  <c r="AA743" s="9"/>
    </row>
    <row r="744" ht="27.75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  <c r="AA744" s="9"/>
    </row>
    <row r="745" ht="27.75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  <c r="AA745" s="9"/>
    </row>
    <row r="746" ht="27.75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  <c r="AA746" s="9"/>
    </row>
    <row r="747" ht="27.75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  <c r="AA747" s="9"/>
    </row>
    <row r="748" ht="27.75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  <c r="AA748" s="9"/>
    </row>
    <row r="749" ht="27.75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  <c r="AA749" s="9"/>
    </row>
    <row r="750" ht="27.75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  <c r="AA750" s="9"/>
    </row>
    <row r="751" ht="27.75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</row>
    <row r="752" ht="27.75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  <c r="AA752" s="9"/>
    </row>
    <row r="753" ht="27.75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  <c r="AA753" s="9"/>
    </row>
    <row r="754" ht="27.75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  <c r="AA754" s="9"/>
    </row>
    <row r="755" ht="27.75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  <c r="AA755" s="9"/>
    </row>
    <row r="756" ht="27.75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  <c r="AA756" s="9"/>
    </row>
    <row r="757" ht="27.75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  <c r="AA757" s="9"/>
    </row>
    <row r="758" ht="27.75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  <c r="AA758" s="9"/>
    </row>
    <row r="759" ht="27.75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  <c r="AA759" s="9"/>
    </row>
    <row r="760" ht="27.75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  <c r="AA760" s="9"/>
    </row>
    <row r="761" ht="27.75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  <c r="AA761" s="9"/>
    </row>
    <row r="762" ht="27.75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  <c r="AA762" s="9"/>
    </row>
    <row r="763" ht="27.75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  <c r="AA763" s="9"/>
    </row>
    <row r="764" ht="27.75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  <c r="AA764" s="9"/>
    </row>
    <row r="765" ht="27.75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  <c r="AA765" s="9"/>
    </row>
    <row r="766" ht="27.75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  <c r="AA766" s="9"/>
    </row>
    <row r="767" ht="27.75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  <c r="AA767" s="9"/>
    </row>
    <row r="768" ht="27.75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  <c r="AA768" s="9"/>
    </row>
    <row r="769" ht="27.75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  <c r="AA769" s="9"/>
    </row>
    <row r="770" ht="27.75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  <c r="AA770" s="9"/>
    </row>
    <row r="771" ht="27.75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  <c r="AA771" s="9"/>
    </row>
    <row r="772" ht="27.75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</row>
    <row r="773" ht="27.75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  <c r="AA773" s="9"/>
    </row>
    <row r="774" ht="27.75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  <c r="AA774" s="9"/>
    </row>
    <row r="775" ht="27.75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  <c r="AA775" s="9"/>
    </row>
    <row r="776" ht="27.75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  <c r="AA776" s="9"/>
    </row>
    <row r="777" ht="27.75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  <c r="AA777" s="9"/>
    </row>
    <row r="778" ht="27.75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  <c r="AA778" s="9"/>
    </row>
    <row r="779" ht="27.75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  <c r="AA779" s="9"/>
    </row>
    <row r="780" ht="27.75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  <c r="AA780" s="9"/>
    </row>
    <row r="781" ht="27.75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  <c r="AA781" s="9"/>
    </row>
    <row r="782" ht="27.75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  <c r="AA782" s="9"/>
    </row>
    <row r="783" ht="27.75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  <c r="AA783" s="9"/>
    </row>
    <row r="784" ht="27.75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  <c r="AA784" s="9"/>
    </row>
    <row r="785" ht="27.75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  <c r="AA785" s="9"/>
    </row>
    <row r="786" ht="27.75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  <c r="AA786" s="9"/>
    </row>
    <row r="787" ht="27.75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  <c r="AA787" s="9"/>
    </row>
    <row r="788" ht="27.75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  <c r="AA788" s="9"/>
    </row>
    <row r="789" ht="27.75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  <c r="AA789" s="9"/>
    </row>
    <row r="790" ht="27.75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  <c r="AA790" s="9"/>
    </row>
    <row r="791" ht="27.75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  <c r="AA791" s="9"/>
    </row>
    <row r="792" ht="27.75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  <c r="AA792" s="9"/>
    </row>
    <row r="793" ht="27.75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</row>
    <row r="794" ht="27.75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  <c r="AA794" s="9"/>
    </row>
    <row r="795" ht="27.75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  <c r="AA795" s="9"/>
    </row>
    <row r="796" ht="27.75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  <c r="AA796" s="9"/>
    </row>
    <row r="797" ht="27.75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  <c r="AA797" s="9"/>
    </row>
    <row r="798" ht="27.75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  <c r="AA798" s="9"/>
    </row>
    <row r="799" ht="27.75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  <c r="AA799" s="9"/>
    </row>
    <row r="800" ht="27.75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  <c r="AA800" s="9"/>
    </row>
    <row r="801" ht="27.75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  <c r="AA801" s="9"/>
    </row>
    <row r="802" ht="27.75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  <c r="AA802" s="9"/>
    </row>
    <row r="803" ht="27.75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  <c r="AA803" s="9"/>
    </row>
    <row r="804" ht="27.75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  <c r="AA804" s="9"/>
    </row>
    <row r="805" ht="27.75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  <c r="AA805" s="9"/>
    </row>
    <row r="806" ht="27.75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  <c r="AA806" s="9"/>
    </row>
    <row r="807" ht="27.75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  <c r="AA807" s="9"/>
    </row>
    <row r="808" ht="27.75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  <c r="AA808" s="9"/>
    </row>
    <row r="809" ht="27.75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  <c r="AA809" s="9"/>
    </row>
    <row r="810" ht="27.75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  <c r="AA810" s="9"/>
    </row>
    <row r="811" ht="27.75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  <c r="AA811" s="9"/>
    </row>
    <row r="812" ht="27.75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  <c r="AA812" s="9"/>
    </row>
    <row r="813" ht="27.75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  <c r="AA813" s="9"/>
    </row>
    <row r="814" ht="27.75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  <c r="AA814" s="9"/>
    </row>
    <row r="815" ht="27.75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</row>
    <row r="816" ht="27.75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  <c r="AA816" s="9"/>
    </row>
    <row r="817" ht="27.75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  <c r="AA817" s="9"/>
    </row>
    <row r="818" ht="27.75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  <c r="AA818" s="9"/>
    </row>
    <row r="819" ht="27.75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  <c r="AA819" s="9"/>
    </row>
    <row r="820" ht="27.75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  <c r="AA820" s="9"/>
    </row>
    <row r="821" ht="27.75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  <c r="AA821" s="9"/>
    </row>
    <row r="822" ht="27.75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  <c r="AA822" s="9"/>
    </row>
    <row r="823" ht="27.75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  <c r="AA823" s="9"/>
    </row>
    <row r="824" ht="27.75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  <c r="AA824" s="9"/>
    </row>
    <row r="825" ht="27.75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  <c r="AA825" s="9"/>
    </row>
    <row r="826" ht="27.75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  <c r="AA826" s="9"/>
    </row>
    <row r="827" ht="27.75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  <c r="AA827" s="9"/>
    </row>
    <row r="828" ht="27.75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  <c r="AA828" s="9"/>
    </row>
    <row r="829" ht="27.75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  <c r="AA829" s="9"/>
    </row>
    <row r="830" ht="27.75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  <c r="AA830" s="9"/>
    </row>
    <row r="831" ht="27.75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  <c r="AA831" s="9"/>
    </row>
    <row r="832" ht="27.75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  <c r="AA832" s="9"/>
    </row>
    <row r="833" ht="27.75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  <c r="AA833" s="9"/>
    </row>
    <row r="834" ht="27.75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  <c r="AA834" s="9"/>
    </row>
    <row r="835" ht="27.75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  <c r="AA835" s="9"/>
    </row>
    <row r="836" ht="27.75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  <c r="AA836" s="9"/>
    </row>
    <row r="837" ht="27.75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</row>
    <row r="838" ht="27.75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  <c r="AA838" s="9"/>
    </row>
    <row r="839" ht="27.75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  <c r="AA839" s="9"/>
    </row>
    <row r="840" ht="27.75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  <c r="AA840" s="9"/>
    </row>
    <row r="841" ht="27.75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  <c r="AA841" s="9"/>
    </row>
    <row r="842" ht="27.75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  <c r="AA842" s="9"/>
    </row>
    <row r="843" ht="27.75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  <c r="AA843" s="9"/>
    </row>
    <row r="844" ht="27.75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  <c r="AA844" s="9"/>
    </row>
    <row r="845" ht="27.75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  <c r="AA845" s="9"/>
    </row>
    <row r="846" ht="27.75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  <c r="AA846" s="9"/>
    </row>
    <row r="847" ht="27.75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  <c r="AA847" s="9"/>
    </row>
    <row r="848" ht="27.75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  <c r="AA848" s="9"/>
    </row>
    <row r="849" ht="27.75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  <c r="AA849" s="9"/>
    </row>
    <row r="850" ht="27.75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  <c r="AA850" s="9"/>
    </row>
    <row r="851" ht="27.75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  <c r="AA851" s="9"/>
    </row>
    <row r="852" ht="27.75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  <c r="AA852" s="9"/>
    </row>
    <row r="853" ht="27.75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  <c r="AA853" s="9"/>
    </row>
    <row r="854" ht="27.75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  <c r="AA854" s="9"/>
    </row>
    <row r="855" ht="27.75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  <c r="AA855" s="9"/>
    </row>
    <row r="856" ht="27.75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  <c r="AA856" s="9"/>
    </row>
    <row r="857" ht="27.75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  <c r="AA857" s="9"/>
    </row>
    <row r="858" ht="27.75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  <c r="AA858" s="9"/>
    </row>
    <row r="859" ht="27.75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</row>
    <row r="860" ht="27.75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  <c r="AA860" s="9"/>
    </row>
    <row r="861" ht="27.75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  <c r="AA861" s="9"/>
    </row>
    <row r="862" ht="27.75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  <c r="AA862" s="9"/>
    </row>
    <row r="863" ht="27.75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  <c r="AA863" s="9"/>
    </row>
    <row r="864" ht="27.75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  <c r="AA864" s="9"/>
    </row>
    <row r="865" ht="27.75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  <c r="AA865" s="9"/>
    </row>
    <row r="866" ht="27.75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  <c r="AA866" s="9"/>
    </row>
    <row r="867" ht="27.75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  <c r="AA867" s="9"/>
    </row>
    <row r="868" ht="27.75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  <c r="AA868" s="9"/>
    </row>
    <row r="869" ht="27.75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  <c r="AA869" s="9"/>
    </row>
    <row r="870" ht="27.75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  <c r="AA870" s="9"/>
    </row>
    <row r="871" ht="27.75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  <c r="AA871" s="9"/>
    </row>
    <row r="872" ht="27.75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  <c r="AA872" s="9"/>
    </row>
    <row r="873" ht="27.75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  <c r="AA873" s="9"/>
    </row>
    <row r="874" ht="27.75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  <c r="AA874" s="9"/>
    </row>
    <row r="875" ht="27.75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  <c r="AA875" s="9"/>
    </row>
    <row r="876" ht="27.75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  <c r="AA876" s="9"/>
    </row>
    <row r="877" ht="27.75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  <c r="AA877" s="9"/>
    </row>
    <row r="878" ht="27.75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  <c r="AA878" s="9"/>
    </row>
    <row r="879" ht="27.75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  <c r="AA879" s="9"/>
    </row>
    <row r="880" ht="27.75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  <c r="AA880" s="9"/>
    </row>
    <row r="881" ht="27.75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</row>
    <row r="882" ht="27.75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  <c r="AA882" s="9"/>
    </row>
    <row r="883" ht="27.75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  <c r="AA883" s="9"/>
    </row>
    <row r="884" ht="27.75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  <c r="AA884" s="9"/>
    </row>
    <row r="885" ht="27.75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  <c r="AA885" s="9"/>
    </row>
    <row r="886" ht="27.75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  <c r="AA886" s="9"/>
    </row>
    <row r="887" ht="27.75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  <c r="AA887" s="9"/>
    </row>
    <row r="888" ht="27.75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  <c r="AA888" s="9"/>
    </row>
    <row r="889" ht="27.75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  <c r="AA889" s="9"/>
    </row>
    <row r="890" ht="27.75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  <c r="AA890" s="9"/>
    </row>
    <row r="891" ht="27.75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  <c r="AA891" s="9"/>
    </row>
    <row r="892" ht="27.75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  <c r="AA892" s="9"/>
    </row>
    <row r="893" ht="27.75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  <c r="AA893" s="9"/>
    </row>
    <row r="894" ht="27.75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  <c r="AA894" s="9"/>
    </row>
    <row r="895" ht="27.75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  <c r="AA895" s="9"/>
    </row>
    <row r="896" ht="27.75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  <c r="AA896" s="9"/>
    </row>
    <row r="897" ht="27.75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  <c r="AA897" s="9"/>
    </row>
    <row r="898" ht="27.75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  <c r="AA898" s="9"/>
    </row>
    <row r="899" ht="27.75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  <c r="AA899" s="9"/>
    </row>
    <row r="900" ht="27.75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  <c r="AA900" s="9"/>
    </row>
    <row r="901" ht="27.75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  <c r="AA901" s="9"/>
    </row>
    <row r="902" ht="27.75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  <c r="AA902" s="9"/>
    </row>
    <row r="903" ht="27.75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</row>
    <row r="904" ht="27.75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  <c r="AA904" s="9"/>
    </row>
    <row r="905" ht="27.75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  <c r="AA905" s="9"/>
    </row>
    <row r="906" ht="27.75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  <c r="AA906" s="9"/>
    </row>
    <row r="907" ht="27.75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  <c r="AA907" s="9"/>
    </row>
    <row r="908" ht="27.75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  <c r="AA908" s="9"/>
    </row>
    <row r="909" ht="27.75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  <c r="AA909" s="9"/>
    </row>
    <row r="910" ht="27.75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  <c r="AA910" s="9"/>
    </row>
    <row r="911" ht="27.75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  <c r="AA911" s="9"/>
    </row>
    <row r="912" ht="27.75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  <c r="AA912" s="9"/>
    </row>
    <row r="913" ht="27.75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  <c r="AA913" s="9"/>
    </row>
    <row r="914" ht="27.75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  <c r="AA914" s="9"/>
    </row>
    <row r="915" ht="27.75" customHeight="1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  <c r="AA915" s="9"/>
    </row>
    <row r="916" ht="27.75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  <c r="AA916" s="9"/>
    </row>
    <row r="917" ht="27.75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  <c r="AA917" s="9"/>
    </row>
    <row r="918" ht="27.75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  <c r="AA918" s="9"/>
    </row>
    <row r="919" ht="27.75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  <c r="AA919" s="9"/>
    </row>
    <row r="920" ht="27.75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  <c r="AA920" s="9"/>
    </row>
    <row r="921" ht="27.75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  <c r="AA921" s="9"/>
    </row>
    <row r="922" ht="27.75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  <c r="AA922" s="9"/>
    </row>
    <row r="923" ht="27.75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  <c r="AA923" s="9"/>
    </row>
    <row r="924" ht="27.75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  <c r="AA924" s="9"/>
    </row>
    <row r="925" ht="27.75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</row>
    <row r="926" ht="27.75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  <c r="AA926" s="9"/>
    </row>
    <row r="927" ht="27.75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  <c r="AA927" s="9"/>
    </row>
    <row r="928" ht="27.75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  <c r="AA928" s="9"/>
    </row>
    <row r="929" ht="27.75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  <c r="AA929" s="9"/>
    </row>
    <row r="930" ht="27.75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  <c r="AA930" s="9"/>
    </row>
    <row r="931" ht="27.75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  <c r="AA931" s="9"/>
    </row>
    <row r="932" ht="27.75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  <c r="AA932" s="9"/>
    </row>
    <row r="933" ht="27.75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  <c r="AA933" s="9"/>
    </row>
    <row r="934" ht="27.75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  <c r="AA934" s="9"/>
    </row>
    <row r="935" ht="27.75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  <c r="AA935" s="9"/>
    </row>
    <row r="936" ht="27.75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  <c r="AA936" s="9"/>
    </row>
    <row r="937" ht="27.75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  <c r="AA937" s="9"/>
    </row>
    <row r="938" ht="27.75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  <c r="AA938" s="9"/>
    </row>
    <row r="939" ht="27.75" customHeight="1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  <c r="AA939" s="9"/>
    </row>
    <row r="940" ht="27.75" customHeight="1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  <c r="AA940" s="9"/>
    </row>
    <row r="941" ht="27.75" customHeight="1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  <c r="AA941" s="9"/>
    </row>
    <row r="942" ht="27.75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  <c r="AA942" s="9"/>
    </row>
    <row r="943" ht="27.75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  <c r="AA943" s="9"/>
    </row>
    <row r="944" ht="27.75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  <c r="AA944" s="9"/>
    </row>
    <row r="945" ht="27.75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  <c r="AA945" s="9"/>
    </row>
    <row r="946" ht="27.75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  <c r="AA946" s="9"/>
    </row>
    <row r="947" ht="27.75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</row>
    <row r="948" ht="27.75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  <c r="AA948" s="9"/>
    </row>
    <row r="949" ht="27.75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  <c r="AA949" s="9"/>
    </row>
    <row r="950" ht="27.75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  <c r="AA950" s="9"/>
    </row>
    <row r="951" ht="27.75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  <c r="AA951" s="9"/>
    </row>
    <row r="952" ht="27.75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  <c r="AA952" s="9"/>
    </row>
    <row r="953" ht="27.75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  <c r="AA953" s="9"/>
    </row>
    <row r="954" ht="27.75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  <c r="AA954" s="9"/>
    </row>
    <row r="955" ht="27.75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  <c r="AA955" s="9"/>
    </row>
    <row r="956" ht="27.75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  <c r="AA956" s="9"/>
    </row>
    <row r="957" ht="27.75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  <c r="AA957" s="9"/>
    </row>
    <row r="958" ht="27.75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  <c r="AA958" s="9"/>
    </row>
    <row r="959" ht="27.75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  <c r="AA959" s="9"/>
    </row>
    <row r="960" ht="27.75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  <c r="AA960" s="9"/>
    </row>
    <row r="961" ht="27.75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  <c r="AA961" s="9"/>
    </row>
    <row r="962" ht="27.75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  <c r="AA962" s="9"/>
    </row>
    <row r="963" ht="27.75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  <c r="AA963" s="9"/>
    </row>
    <row r="964" ht="27.75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  <c r="AA964" s="9"/>
    </row>
    <row r="965" ht="27.75" customHeight="1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  <c r="AA965" s="9"/>
    </row>
    <row r="966" ht="27.75" customHeight="1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  <c r="AA966" s="9"/>
    </row>
    <row r="967" ht="27.75" customHeight="1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  <c r="AA967" s="9"/>
    </row>
    <row r="968" ht="27.75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</row>
    <row r="969" ht="27.75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  <c r="AA969" s="9"/>
    </row>
    <row r="970" ht="27.75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  <c r="AA970" s="9"/>
    </row>
    <row r="971" ht="27.75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  <c r="AA971" s="9"/>
    </row>
    <row r="972" ht="27.75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  <c r="AA972" s="9"/>
    </row>
    <row r="973" ht="27.75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  <c r="AA973" s="9"/>
    </row>
    <row r="974" ht="27.75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  <c r="AA974" s="9"/>
    </row>
    <row r="975" ht="27.75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  <c r="AA975" s="9"/>
    </row>
    <row r="976" ht="27.75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  <c r="AA976" s="9"/>
    </row>
    <row r="977" ht="27.75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  <c r="AA977" s="9"/>
    </row>
    <row r="978" ht="27.75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  <c r="AA978" s="9"/>
    </row>
    <row r="979" ht="27.75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  <c r="AA979" s="9"/>
    </row>
    <row r="980" ht="27.75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  <c r="AA980" s="9"/>
    </row>
    <row r="981" ht="27.75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  <c r="AA981" s="9"/>
    </row>
    <row r="982" ht="27.75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  <c r="AA982" s="9"/>
    </row>
    <row r="983" ht="27.75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  <c r="AA983" s="9"/>
    </row>
    <row r="984" ht="27.75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  <c r="AA984" s="9"/>
    </row>
    <row r="985" ht="27.75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  <c r="AA985" s="9"/>
    </row>
    <row r="986" ht="27.75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  <c r="AA986" s="9"/>
    </row>
    <row r="987" ht="27.75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  <c r="AA987" s="9"/>
    </row>
    <row r="988" ht="27.75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  <c r="AA988" s="9"/>
    </row>
    <row r="989" ht="27.75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  <c r="AA989" s="9"/>
    </row>
    <row r="990" ht="27.75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  <c r="AA990" s="9"/>
    </row>
    <row r="991" ht="27.75" customHeight="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</row>
    <row r="992" ht="27.75" customHeight="1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  <c r="AA992" s="9"/>
    </row>
    <row r="993" ht="27.75" customHeight="1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  <c r="AA993" s="9"/>
    </row>
    <row r="994" ht="27.75" customHeight="1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  <c r="AA994" s="9"/>
    </row>
    <row r="995" ht="27.75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  <c r="AA995" s="9"/>
    </row>
    <row r="996" ht="27.75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  <c r="AA996" s="9"/>
    </row>
    <row r="997" ht="27.75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  <c r="AA997" s="9"/>
    </row>
    <row r="998" ht="27.75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  <c r="AA998" s="9"/>
    </row>
    <row r="999" ht="27.75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  <c r="AA999" s="9"/>
    </row>
    <row r="1000" ht="27.75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  <c r="AA1000" s="9"/>
    </row>
  </sheetData>
  <printOptions horizontalCentered="1"/>
  <pageMargins bottom="0.4" footer="0.0" header="0.0" left="0.4" right="0.4" top="0.4"/>
  <pageSetup fitToHeight="0" orientation="portrait"/>
  <headerFooter>
    <oddFooter>&amp;CPage &amp;P of 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8A4802"/>
    <pageSetUpPr/>
  </sheetPr>
  <sheetViews>
    <sheetView workbookViewId="0"/>
  </sheetViews>
  <sheetFormatPr customHeight="1" defaultColWidth="12.63" defaultRowHeight="15.0"/>
  <cols>
    <col customWidth="1" min="1" max="1" width="10.25"/>
    <col customWidth="1" min="2" max="2" width="31.25"/>
    <col customWidth="1" min="3" max="3" width="14.25"/>
    <col customWidth="1" min="4" max="4" width="14.13"/>
    <col customWidth="1" min="5" max="5" width="12.13"/>
    <col customWidth="1" min="6" max="6" width="41.25"/>
    <col customWidth="1" min="7" max="26" width="8.63"/>
  </cols>
  <sheetData>
    <row r="1" ht="14.25" customHeight="1">
      <c r="A1" s="48"/>
    </row>
    <row r="2" ht="14.25" customHeight="1">
      <c r="A2" s="49" t="s">
        <v>37</v>
      </c>
      <c r="B2" s="50"/>
      <c r="C2" s="51">
        <f>Income!B12</f>
        <v>500</v>
      </c>
    </row>
    <row r="3" ht="14.25" customHeight="1"/>
    <row r="4" ht="14.25" customHeight="1">
      <c r="A4" s="52" t="s">
        <v>32</v>
      </c>
      <c r="B4" s="52" t="s">
        <v>38</v>
      </c>
      <c r="C4" s="52" t="s">
        <v>39</v>
      </c>
      <c r="D4" s="52" t="s">
        <v>30</v>
      </c>
      <c r="E4" s="52" t="s">
        <v>40</v>
      </c>
      <c r="F4" s="52" t="s">
        <v>41</v>
      </c>
    </row>
    <row r="5" ht="14.25" customHeight="1">
      <c r="A5" s="53"/>
      <c r="B5" s="52"/>
      <c r="C5" s="52"/>
      <c r="D5" s="54"/>
      <c r="E5" s="54">
        <f>C2-D5</f>
        <v>500</v>
      </c>
    </row>
    <row r="6" ht="14.25" customHeight="1">
      <c r="A6" s="53"/>
      <c r="B6" s="52"/>
      <c r="C6" s="52"/>
      <c r="D6" s="54"/>
      <c r="E6" s="54">
        <f t="shared" ref="E6:E21" si="1">E5-D6</f>
        <v>500</v>
      </c>
    </row>
    <row r="7" ht="14.25" customHeight="1">
      <c r="A7" s="53"/>
      <c r="B7" s="52"/>
      <c r="C7" s="52"/>
      <c r="D7" s="54"/>
      <c r="E7" s="54">
        <f t="shared" si="1"/>
        <v>500</v>
      </c>
    </row>
    <row r="8" ht="14.25" customHeight="1">
      <c r="A8" s="55"/>
      <c r="B8" s="52"/>
      <c r="C8" s="52"/>
      <c r="D8" s="54"/>
      <c r="E8" s="54">
        <f t="shared" si="1"/>
        <v>500</v>
      </c>
    </row>
    <row r="9" ht="14.25" customHeight="1">
      <c r="B9" s="52"/>
      <c r="C9" s="52"/>
      <c r="D9" s="54"/>
      <c r="E9" s="54">
        <f t="shared" si="1"/>
        <v>500</v>
      </c>
    </row>
    <row r="10" ht="14.25" customHeight="1">
      <c r="A10" s="55"/>
      <c r="B10" s="52"/>
      <c r="C10" s="52"/>
      <c r="D10" s="54"/>
      <c r="E10" s="54">
        <f t="shared" si="1"/>
        <v>500</v>
      </c>
    </row>
    <row r="11" ht="14.25" customHeight="1">
      <c r="B11" s="52"/>
      <c r="C11" s="52"/>
      <c r="D11" s="54"/>
      <c r="E11" s="54">
        <f t="shared" si="1"/>
        <v>500</v>
      </c>
      <c r="F11" s="56"/>
    </row>
    <row r="12" ht="14.25" customHeight="1">
      <c r="A12" s="55"/>
      <c r="B12" s="52"/>
      <c r="C12" s="52"/>
      <c r="D12" s="54"/>
      <c r="E12" s="54">
        <f t="shared" si="1"/>
        <v>500</v>
      </c>
    </row>
    <row r="13" ht="14.25" customHeight="1">
      <c r="B13" s="52"/>
      <c r="C13" s="52"/>
      <c r="D13" s="54"/>
      <c r="E13" s="54">
        <f t="shared" si="1"/>
        <v>500</v>
      </c>
    </row>
    <row r="14" ht="14.25" customHeight="1">
      <c r="B14" s="52"/>
      <c r="C14" s="52"/>
      <c r="D14" s="54"/>
      <c r="E14" s="54">
        <f t="shared" si="1"/>
        <v>500</v>
      </c>
    </row>
    <row r="15" ht="14.25" customHeight="1">
      <c r="C15" s="52"/>
      <c r="D15" s="54"/>
      <c r="E15" s="54">
        <f t="shared" si="1"/>
        <v>500</v>
      </c>
    </row>
    <row r="16" ht="14.25" customHeight="1">
      <c r="C16" s="52"/>
      <c r="D16" s="54"/>
      <c r="E16" s="54">
        <f t="shared" si="1"/>
        <v>500</v>
      </c>
    </row>
    <row r="17" ht="14.25" customHeight="1">
      <c r="C17" s="52"/>
      <c r="D17" s="54"/>
      <c r="E17" s="54">
        <f t="shared" si="1"/>
        <v>500</v>
      </c>
    </row>
    <row r="18" ht="14.25" customHeight="1">
      <c r="C18" s="52"/>
      <c r="D18" s="54"/>
      <c r="E18" s="54">
        <f t="shared" si="1"/>
        <v>500</v>
      </c>
    </row>
    <row r="19" ht="14.25" customHeight="1">
      <c r="C19" s="52"/>
      <c r="D19" s="54"/>
      <c r="E19" s="54">
        <f t="shared" si="1"/>
        <v>500</v>
      </c>
    </row>
    <row r="20" ht="14.25" customHeight="1">
      <c r="C20" s="52"/>
      <c r="D20" s="54"/>
      <c r="E20" s="54">
        <f t="shared" si="1"/>
        <v>500</v>
      </c>
    </row>
    <row r="21" ht="14.25" customHeight="1">
      <c r="C21" s="52"/>
      <c r="D21" s="54"/>
      <c r="E21" s="54">
        <f t="shared" si="1"/>
        <v>500</v>
      </c>
    </row>
    <row r="22" ht="14.25" customHeight="1">
      <c r="C22" s="52"/>
      <c r="D22" s="54"/>
      <c r="E22" s="54"/>
    </row>
    <row r="23" ht="14.25" customHeight="1">
      <c r="C23" s="52"/>
      <c r="D23" s="54"/>
      <c r="E23" s="54"/>
    </row>
    <row r="24" ht="14.25" customHeight="1">
      <c r="C24" s="52"/>
      <c r="D24" s="54"/>
      <c r="E24" s="54"/>
    </row>
    <row r="25" ht="14.25" customHeight="1">
      <c r="A25" s="57"/>
      <c r="B25" s="57"/>
      <c r="C25" s="57" t="s">
        <v>15</v>
      </c>
      <c r="D25" s="54">
        <f>SUM(D5:D24)</f>
        <v>0</v>
      </c>
      <c r="E25" s="54"/>
    </row>
    <row r="26" ht="14.25" customHeight="1">
      <c r="A26" s="57"/>
      <c r="B26" s="57"/>
      <c r="C26" s="57" t="s">
        <v>42</v>
      </c>
      <c r="D26" s="58">
        <f>C2-D25</f>
        <v>500</v>
      </c>
    </row>
    <row r="27" ht="14.25" customHeight="1">
      <c r="C27" s="52" t="s">
        <v>43</v>
      </c>
    </row>
    <row r="28" ht="14.25" customHeight="1">
      <c r="C28" s="59" t="s">
        <v>44</v>
      </c>
      <c r="D28" s="60">
        <v>500.0</v>
      </c>
    </row>
    <row r="29" ht="14.25" customHeight="1">
      <c r="C29" s="59" t="s">
        <v>45</v>
      </c>
      <c r="D29" s="60">
        <v>0.0</v>
      </c>
    </row>
    <row r="30" ht="14.25" customHeight="1">
      <c r="C30" s="59" t="s">
        <v>46</v>
      </c>
      <c r="D30" s="60">
        <v>0.0</v>
      </c>
    </row>
    <row r="31" ht="14.25" customHeight="1">
      <c r="D31" s="52">
        <f>SUM(D28:D30)</f>
        <v>500</v>
      </c>
    </row>
    <row r="32" ht="14.25" customHeight="1">
      <c r="B32" s="45" t="s">
        <v>8</v>
      </c>
    </row>
    <row r="33" ht="14.25" customHeight="1">
      <c r="B33" s="46" t="s">
        <v>10</v>
      </c>
    </row>
    <row r="34" ht="14.25" customHeight="1">
      <c r="B34" s="46" t="s">
        <v>11</v>
      </c>
    </row>
    <row r="35" ht="14.25" customHeight="1">
      <c r="B35" s="45" t="s">
        <v>12</v>
      </c>
    </row>
    <row r="36" ht="14.25" customHeight="1">
      <c r="B36" s="46" t="s">
        <v>13</v>
      </c>
    </row>
    <row r="37" ht="14.25" customHeight="1">
      <c r="B37" s="46" t="s">
        <v>36</v>
      </c>
    </row>
    <row r="38" ht="14.25" customHeight="1">
      <c r="B38" s="46"/>
    </row>
    <row r="39" ht="14.25" customHeight="1">
      <c r="B39" s="45"/>
    </row>
    <row r="40" ht="14.25" customHeight="1">
      <c r="B40" s="45"/>
    </row>
    <row r="41" ht="14.25" customHeight="1">
      <c r="B41" s="45"/>
    </row>
    <row r="42" ht="14.25" customHeight="1">
      <c r="B42" s="45"/>
    </row>
    <row r="43" ht="14.25" customHeight="1">
      <c r="B43" s="45"/>
    </row>
    <row r="44" ht="14.25" customHeight="1">
      <c r="B44" s="45"/>
    </row>
    <row r="45" ht="14.25" customHeight="1">
      <c r="B45" s="61"/>
    </row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  <row r="1003" ht="14.25" customHeight="1"/>
    <row r="1004" ht="14.25" customHeight="1"/>
    <row r="1005" ht="14.25" customHeight="1"/>
  </sheetData>
  <autoFilter ref="$C$4:$C$24"/>
  <mergeCells count="2">
    <mergeCell ref="A1:E1"/>
    <mergeCell ref="A2:B2"/>
  </mergeCells>
  <dataValidations>
    <dataValidation type="list" allowBlank="1" showErrorMessage="1" sqref="C5:C24">
      <formula1>$B$32:$B$45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3F3F3F"/>
    <pageSetUpPr/>
  </sheetPr>
  <sheetViews>
    <sheetView workbookViewId="0"/>
  </sheetViews>
  <sheetFormatPr customHeight="1" defaultColWidth="12.63" defaultRowHeight="15.0"/>
  <cols>
    <col customWidth="1" min="1" max="1" width="1.5"/>
    <col customWidth="1" min="2" max="26" width="8.63"/>
  </cols>
  <sheetData>
    <row r="1" ht="14.25" customHeight="1"/>
    <row r="2" ht="14.25" customHeight="1">
      <c r="B2" s="52" t="s">
        <v>47</v>
      </c>
    </row>
    <row r="3" ht="14.25" customHeight="1"/>
    <row r="4" ht="14.25" customHeight="1">
      <c r="B4" s="62" t="str">
        <f>MIN(1,1-B5)</f>
        <v>#REF!</v>
      </c>
    </row>
    <row r="5" ht="14.25" customHeight="1">
      <c r="B5" s="62" t="str">
        <f>MIN(TotalMonthlyExpenses/TotalMonthlyIncome,1)</f>
        <v>#REF!</v>
      </c>
    </row>
    <row r="6" ht="14.25" customHeight="1">
      <c r="B6" s="52" t="str">
        <f>(TotalMonthlyExpenses/TotalMonthlyIncome)&gt;1</f>
        <v>#REF!</v>
      </c>
    </row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2019-03-18T21:54:04Z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